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210" tabRatio="937" activeTab="0"/>
  </bookViews>
  <sheets>
    <sheet name="注意事項等" sheetId="1" r:id="rId1"/>
    <sheet name="質疑等連絡票" sheetId="2" r:id="rId2"/>
    <sheet name="計画書" sheetId="3" r:id="rId3"/>
    <sheet name="計画通知書" sheetId="4" r:id="rId4"/>
    <sheet name="２面" sheetId="5" r:id="rId5"/>
    <sheet name="その他の申請者" sheetId="6" r:id="rId6"/>
    <sheet name="３面" sheetId="7" r:id="rId7"/>
    <sheet name="４面" sheetId="8" r:id="rId8"/>
    <sheet name="５面" sheetId="9" r:id="rId9"/>
    <sheet name="６面" sheetId="10" r:id="rId10"/>
    <sheet name="７面" sheetId="11" r:id="rId11"/>
    <sheet name="別紙" sheetId="12" r:id="rId12"/>
    <sheet name="設内（モデル）" sheetId="13" r:id="rId13"/>
    <sheet name="設内（標準）" sheetId="14" r:id="rId14"/>
    <sheet name="設内（住宅）" sheetId="15" r:id="rId15"/>
    <sheet name="中表紙（計算書用）" sheetId="16" r:id="rId16"/>
    <sheet name="中表紙（計算補足資料）" sheetId="17" r:id="rId17"/>
    <sheet name="変更計画書" sheetId="18" r:id="rId18"/>
    <sheet name="計画変更通知書" sheetId="19" r:id="rId19"/>
  </sheets>
  <definedNames>
    <definedName name="_xlfn.IFERROR" hidden="1">#NAME?</definedName>
    <definedName name="_xlnm.Print_Area" localSheetId="4">'２面'!$A$1:$AO$60</definedName>
    <definedName name="_xlnm.Print_Area" localSheetId="6">'３面'!$A$1:$AM$42</definedName>
    <definedName name="_xlnm.Print_Area" localSheetId="7">'４面'!$A$1:$AM$45</definedName>
    <definedName name="_xlnm.Print_Area" localSheetId="8">'５面'!$A$1:$AM$36</definedName>
    <definedName name="_xlnm.Print_Area" localSheetId="9">'６面'!$A$1:$AM$41</definedName>
    <definedName name="_xlnm.Print_Area" localSheetId="10">'７面'!$A$1:$AM$42</definedName>
    <definedName name="_xlnm.Print_Area" localSheetId="5">'その他の申請者'!$A$1:$AM$55</definedName>
    <definedName name="_xlnm.Print_Area" localSheetId="2">'計画書'!$A$1:$AH$30</definedName>
    <definedName name="_xlnm.Print_Area" localSheetId="3">'計画通知書'!$A$1:$AH$31</definedName>
    <definedName name="_xlnm.Print_Area" localSheetId="18">'計画変更通知書'!$A$1:$AH$45</definedName>
    <definedName name="_xlnm.Print_Area" localSheetId="1">'質疑等連絡票'!$A$1:$AE$34</definedName>
    <definedName name="_xlnm.Print_Area" localSheetId="12">'設内（モデル）'!$A$1:$AK$64</definedName>
    <definedName name="_xlnm.Print_Area" localSheetId="14">'設内（住宅）'!$A$1:$AK$37</definedName>
    <definedName name="_xlnm.Print_Area" localSheetId="13">'設内（標準）'!$A$1:$AK$42</definedName>
    <definedName name="_xlnm.Print_Area" localSheetId="15">'中表紙（計算書用）'!$A$1:$I$57</definedName>
    <definedName name="_xlnm.Print_Area" localSheetId="16">'中表紙（計算補足資料）'!$A$1:$I$57</definedName>
    <definedName name="_xlnm.Print_Area" localSheetId="0">'注意事項等'!$A$1:$I$14</definedName>
    <definedName name="_xlnm.Print_Area" localSheetId="11">'別紙'!$A$1:$AL$76</definedName>
    <definedName name="_xlnm.Print_Area" localSheetId="17">'変更計画書'!$A$1:$AH$42</definedName>
  </definedNames>
  <calcPr fullCalcOnLoad="1"/>
</workbook>
</file>

<file path=xl/comments10.xml><?xml version="1.0" encoding="utf-8"?>
<comments xmlns="http://schemas.openxmlformats.org/spreadsheetml/2006/main">
  <authors>
    <author>Administrator</author>
  </authors>
  <commentList>
    <comment ref="L8" authorId="0">
      <text>
        <r>
          <rPr>
            <b/>
            <u val="single"/>
            <sz val="11"/>
            <rFont val="ＭＳ Ｐゴシック"/>
            <family val="3"/>
          </rPr>
          <t>『住宅部分』のみの床面積</t>
        </r>
        <r>
          <rPr>
            <sz val="11"/>
            <rFont val="ＭＳ Ｐゴシック"/>
            <family val="3"/>
          </rPr>
          <t>を記入下さい</t>
        </r>
        <r>
          <rPr>
            <sz val="9"/>
            <rFont val="ＭＳ Ｐゴシック"/>
            <family val="3"/>
          </rPr>
          <t xml:space="preserve">。
</t>
        </r>
      </text>
    </comment>
  </commentList>
</comments>
</file>

<file path=xl/comments11.xml><?xml version="1.0" encoding="utf-8"?>
<comments xmlns="http://schemas.openxmlformats.org/spreadsheetml/2006/main">
  <authors>
    <author>Administrator</author>
  </authors>
  <commentList>
    <comment ref="B3" authorId="0">
      <text>
        <r>
          <rPr>
            <b/>
            <u val="single"/>
            <sz val="11"/>
            <rFont val="ＭＳ Ｐゴシック"/>
            <family val="3"/>
          </rPr>
          <t>住宅部分の床面積が300㎡未満</t>
        </r>
        <r>
          <rPr>
            <sz val="11"/>
            <rFont val="ＭＳ Ｐゴシック"/>
            <family val="3"/>
          </rPr>
          <t>であれば</t>
        </r>
        <r>
          <rPr>
            <b/>
            <sz val="11"/>
            <rFont val="ＭＳ Ｐゴシック"/>
            <family val="3"/>
          </rPr>
          <t>記入不要です</t>
        </r>
        <r>
          <rPr>
            <sz val="11"/>
            <rFont val="ＭＳ Ｐゴシック"/>
            <family val="3"/>
          </rPr>
          <t xml:space="preserve">。
</t>
        </r>
      </text>
    </comment>
  </commentList>
</comments>
</file>

<file path=xl/comments9.xml><?xml version="1.0" encoding="utf-8"?>
<comments xmlns="http://schemas.openxmlformats.org/spreadsheetml/2006/main">
  <authors>
    <author>Administrator</author>
  </authors>
  <commentList>
    <comment ref="L8" authorId="0">
      <text>
        <r>
          <rPr>
            <sz val="10"/>
            <rFont val="ＭＳ Ｐゴシック"/>
            <family val="3"/>
          </rPr>
          <t>住宅部分を除く、</t>
        </r>
        <r>
          <rPr>
            <b/>
            <u val="single"/>
            <sz val="10"/>
            <rFont val="ＭＳ Ｐゴシック"/>
            <family val="3"/>
          </rPr>
          <t>『非住宅部分』の床面積</t>
        </r>
        <r>
          <rPr>
            <sz val="10"/>
            <rFont val="ＭＳ Ｐゴシック"/>
            <family val="3"/>
          </rPr>
          <t xml:space="preserve">を記載して下さい。
</t>
        </r>
      </text>
    </comment>
  </commentList>
</comments>
</file>

<file path=xl/sharedStrings.xml><?xml version="1.0" encoding="utf-8"?>
<sst xmlns="http://schemas.openxmlformats.org/spreadsheetml/2006/main" count="1443" uniqueCount="570">
  <si>
    <t>○建築物の概要</t>
  </si>
  <si>
    <t>建築物の名称</t>
  </si>
  <si>
    <t>建　築　主　名</t>
  </si>
  <si>
    <t>建築物の所在地</t>
  </si>
  <si>
    <t>会社名</t>
  </si>
  <si>
    <t>フリガナ</t>
  </si>
  <si>
    <t>氏　名</t>
  </si>
  <si>
    <t>所　属</t>
  </si>
  <si>
    <t>TEL</t>
  </si>
  <si>
    <t>住　所</t>
  </si>
  <si>
    <t>〒</t>
  </si>
  <si>
    <t>FAX</t>
  </si>
  <si>
    <t>E-mail</t>
  </si>
  <si>
    <t>請求書名宛先</t>
  </si>
  <si>
    <t>●質疑書</t>
  </si>
  <si>
    <t>年</t>
  </si>
  <si>
    <t>月</t>
  </si>
  <si>
    <t>日</t>
  </si>
  <si>
    <t>第</t>
  </si>
  <si>
    <t>号</t>
  </si>
  <si>
    <t>（注意）</t>
  </si>
  <si>
    <t>）</t>
  </si>
  <si>
    <t>（</t>
  </si>
  <si>
    <t>(第二面)</t>
  </si>
  <si>
    <t>【2.代理者】</t>
  </si>
  <si>
    <t>建築士</t>
  </si>
  <si>
    <t>登録</t>
  </si>
  <si>
    <t>号</t>
  </si>
  <si>
    <t>(第三面)</t>
  </si>
  <si>
    <t>【5.建築物の階数】</t>
  </si>
  <si>
    <t>階</t>
  </si>
  <si>
    <t>（第一面）</t>
  </si>
  <si>
    <t>一般財団法人ベターリビング　殿</t>
  </si>
  <si>
    <t>（第一面）</t>
  </si>
  <si>
    <t>確認
事項</t>
  </si>
  <si>
    <t>確認
項目</t>
  </si>
  <si>
    <t>項目</t>
  </si>
  <si>
    <t>設　計
内　容
確認欄</t>
  </si>
  <si>
    <t>記載図書</t>
  </si>
  <si>
    <t>建物の</t>
  </si>
  <si>
    <t>概要</t>
  </si>
  <si>
    <t>建築物に</t>
  </si>
  <si>
    <t>関する事項</t>
  </si>
  <si>
    <t>用途</t>
  </si>
  <si>
    <t>非住宅建築物</t>
  </si>
  <si>
    <t>非住宅・住宅複合建築物</t>
  </si>
  <si>
    <t>非住宅複合建築物</t>
  </si>
  <si>
    <t>共同住宅共用部</t>
  </si>
  <si>
    <t>・非住宅部分の具体的な用途</t>
  </si>
  <si>
    <t>事務所等</t>
  </si>
  <si>
    <t>ホテル等</t>
  </si>
  <si>
    <t>病院等</t>
  </si>
  <si>
    <t>百貨店等</t>
  </si>
  <si>
    <t>学校等</t>
  </si>
  <si>
    <t>飲食店等</t>
  </si>
  <si>
    <t>集会所等</t>
  </si>
  <si>
    <t>工場等</t>
  </si>
  <si>
    <t>地域区分</t>
  </si>
  <si>
    <t>・建設地の地域区分</t>
  </si>
  <si>
    <t>（</t>
  </si>
  <si>
    <t>）</t>
  </si>
  <si>
    <t>地域</t>
  </si>
  <si>
    <t>階数</t>
  </si>
  <si>
    <t>・地上</t>
  </si>
  <si>
    <t>階</t>
  </si>
  <si>
    <t>地下</t>
  </si>
  <si>
    <r>
      <t>m</t>
    </r>
    <r>
      <rPr>
        <vertAlign val="superscript"/>
        <sz val="10"/>
        <color indexed="8"/>
        <rFont val="ＤＦ平成ゴシック体W5"/>
        <family val="3"/>
      </rPr>
      <t>2</t>
    </r>
  </si>
  <si>
    <t>建築物の名称</t>
  </si>
  <si>
    <t>設計者等氏名</t>
  </si>
  <si>
    <t>概要書</t>
  </si>
  <si>
    <t>面積表</t>
  </si>
  <si>
    <t>【基本事項】</t>
  </si>
  <si>
    <t>計算方法に</t>
  </si>
  <si>
    <t>申請する</t>
  </si>
  <si>
    <t>評価手法</t>
  </si>
  <si>
    <t>・申請に用いる評価手法</t>
  </si>
  <si>
    <t>標準入力法</t>
  </si>
  <si>
    <t>主要室入力法</t>
  </si>
  <si>
    <t>その他</t>
  </si>
  <si>
    <t>■</t>
  </si>
  <si>
    <t>出力ｼｰﾄ</t>
  </si>
  <si>
    <t>□</t>
  </si>
  <si>
    <t>適</t>
  </si>
  <si>
    <t>否</t>
  </si>
  <si>
    <t>外皮の</t>
  </si>
  <si>
    <t>有り</t>
  </si>
  <si>
    <t>無し</t>
  </si>
  <si>
    <t>外壁の性能</t>
  </si>
  <si>
    <t>計算書</t>
  </si>
  <si>
    <t>窓の性能</t>
  </si>
  <si>
    <t>断熱種別等による入力</t>
  </si>
  <si>
    <t>層構成に応じた計算</t>
  </si>
  <si>
    <t>計算手法等</t>
  </si>
  <si>
    <t>建具・ガラス種別による入力</t>
  </si>
  <si>
    <t>建具種別とガラス性能値による入力</t>
  </si>
  <si>
    <t>窓の性能値による入力</t>
  </si>
  <si>
    <t>断熱材の性能及び厚さによる入力</t>
  </si>
  <si>
    <t>仕様書</t>
  </si>
  <si>
    <t>一次エネ</t>
  </si>
  <si>
    <t>設備の</t>
  </si>
  <si>
    <t>設備の仕様</t>
  </si>
  <si>
    <t>対象の有無</t>
  </si>
  <si>
    <t>・計算対象空調設備の有無</t>
  </si>
  <si>
    <t>・計算対象換気設備の有無</t>
  </si>
  <si>
    <t>・計算対象照明設備の有無</t>
  </si>
  <si>
    <t>・計算対象給湯設備の有無</t>
  </si>
  <si>
    <t>・計算対象昇降機の有無</t>
  </si>
  <si>
    <t>・太陽光発電の有無</t>
  </si>
  <si>
    <t>太陽光発電有りの場合、全量自家消費とする</t>
  </si>
  <si>
    <t>太陽光発電有りの場合、全量売電を行わない</t>
  </si>
  <si>
    <t>機器表</t>
  </si>
  <si>
    <t>不適合</t>
  </si>
  <si>
    <t>・一次エネ基準への適否</t>
  </si>
  <si>
    <t>適合（ＢＥＩ：</t>
  </si>
  <si>
    <t>■</t>
  </si>
  <si>
    <t>集計表</t>
  </si>
  <si>
    <t>選択した</t>
  </si>
  <si>
    <t>モデル建物</t>
  </si>
  <si>
    <t>・計算に用いたモデル建物の種別</t>
  </si>
  <si>
    <t>第二面による</t>
  </si>
  <si>
    <t>（第二面）</t>
  </si>
  <si>
    <t>【適用したモデル建物】</t>
  </si>
  <si>
    <t>・集会所等にあっては、以下の室用途を併せて選択</t>
  </si>
  <si>
    <t>アスレチック場</t>
  </si>
  <si>
    <t>体育館</t>
  </si>
  <si>
    <t>浴場施設</t>
  </si>
  <si>
    <t>映画館</t>
  </si>
  <si>
    <t>図書館</t>
  </si>
  <si>
    <t>博物館</t>
  </si>
  <si>
    <t>劇場</t>
  </si>
  <si>
    <t>カラオケボックス</t>
  </si>
  <si>
    <t>ボーリング場</t>
  </si>
  <si>
    <t>ぱちんこ屋</t>
  </si>
  <si>
    <t>競馬場又は競輪場</t>
  </si>
  <si>
    <t>社寺</t>
  </si>
  <si>
    <t>モデル建物</t>
  </si>
  <si>
    <t>用いた</t>
  </si>
  <si>
    <t>事務所モデル</t>
  </si>
  <si>
    <t>ビジネスホテルモデル</t>
  </si>
  <si>
    <t>シティホテルモデル</t>
  </si>
  <si>
    <t>総合病院モデル</t>
  </si>
  <si>
    <t>福祉施設モデル</t>
  </si>
  <si>
    <t>クリニックモデル</t>
  </si>
  <si>
    <t>学校モデル</t>
  </si>
  <si>
    <t>幼稚園モデル</t>
  </si>
  <si>
    <t>大学モデル</t>
  </si>
  <si>
    <t>講堂モデル</t>
  </si>
  <si>
    <t>大規模物販モデル</t>
  </si>
  <si>
    <t>飲食店モデル</t>
  </si>
  <si>
    <t>小規模物販モデル</t>
  </si>
  <si>
    <t>集会所モデル</t>
  </si>
  <si>
    <t>工場モデル</t>
  </si>
  <si>
    <t>入力にあたっての注意事項</t>
  </si>
  <si>
    <t>・青色のセルは、他のセルからデータを引用しています。</t>
  </si>
  <si>
    <t>省エネ適合性判定　質疑等連絡先シート</t>
  </si>
  <si>
    <t>●判定料金請求書の送付先</t>
  </si>
  <si>
    <t>●判定通知書・副本等の返送先</t>
  </si>
  <si>
    <t>提出者の住所又は主たる事務所の所在地</t>
  </si>
  <si>
    <t>提出者の氏名又は名称
代表者の氏名</t>
  </si>
  <si>
    <t>設計者氏名</t>
  </si>
  <si>
    <t>（本欄には記入しないでください。）</t>
  </si>
  <si>
    <t>係員印</t>
  </si>
  <si>
    <t>受付欄</t>
  </si>
  <si>
    <t>適合判定通知書番号欄</t>
  </si>
  <si>
    <t>決裁欄</t>
  </si>
  <si>
    <t>　１．提出者が法人である場合には、代表者の氏名を併せて記載してください。</t>
  </si>
  <si>
    <t>【イ.氏名のフリガナ】</t>
  </si>
  <si>
    <t>【ロ.氏名】</t>
  </si>
  <si>
    <t>【ハ.郵便番号】</t>
  </si>
  <si>
    <t>【ニ.住所】</t>
  </si>
  <si>
    <t>【ホ.電話番号】</t>
  </si>
  <si>
    <t>【イ.資格】</t>
  </si>
  <si>
    <t>【ハ.建築士事務所名】</t>
  </si>
  <si>
    <t>建築士事務所</t>
  </si>
  <si>
    <t>知事登録</t>
  </si>
  <si>
    <t>【ニ.郵便番号】</t>
  </si>
  <si>
    <t>【ホ.所在地】</t>
  </si>
  <si>
    <t>【ヘ.電話番号】</t>
  </si>
  <si>
    <t>【3.設計者等】</t>
  </si>
  <si>
    <t>（代表となる設計者）</t>
  </si>
  <si>
    <t>【ト.作成した設計図書】</t>
  </si>
  <si>
    <t>（その他の設計者）</t>
  </si>
  <si>
    <t>[建築主等に関する事項]</t>
  </si>
  <si>
    <t>【1.建築主】</t>
  </si>
  <si>
    <t>【4.確認の申請】</t>
  </si>
  <si>
    <t>【5.備考】</t>
  </si>
  <si>
    <t>添えてください。</t>
  </si>
  <si>
    <t>２．【１．建築主】の欄は、建築主が法人の場合は、「イ」は法人の名称及び代表者の氏名のフリガナを、「ロ」は法人の名称及び</t>
  </si>
  <si>
    <t>代表者の氏名を、「ニ」は法人の所在地を、建築主がマンションの管理を行う建物の区分所有等に関する法律第３条</t>
  </si>
  <si>
    <t>代表者の氏名を、「ニ」は団体の所在地を記入してください。</t>
  </si>
  <si>
    <t>又は第65条に規定する団体の場合は、「イ」は団体の名称及び代表者の氏名のフリガナを、「ロ」は団体の名称及び</t>
  </si>
  <si>
    <t>３．【２．代理者】の欄は、建築主からの委任を受けて提出をする場合に記入してください。</t>
  </si>
  <si>
    <t>１．建築主が２者以上の場合は、【１．建築主】の欄は代表となる建築主について記入し、別紙に他の建築主について記入して</t>
  </si>
  <si>
    <t>４．【２．代理者】及び【３．設計者】の欄は、代理者又は設計者が建築士事務所に属しているときは、その名称を書き、建築士事務所に属して</t>
  </si>
  <si>
    <t>いないときは、所在地はそれぞれ代理者又は設計者の住所を書いてください。</t>
  </si>
  <si>
    <t>してください。</t>
  </si>
  <si>
    <t>５．【３．設計者】の欄は、代表となる設計者及び提出に係る建築物のエネルギー消費性能確保計画に係る他のすべての設計者について記入</t>
  </si>
  <si>
    <t>６．【４．確認の申請】の欄は、該当するチェックボックスに「」マークを入れ、申請済の場合には、申請をした市町村若しくは都道府県名又は</t>
  </si>
  <si>
    <t>指定確認検査機関の名称及び事務所の所在地を記入してください。未申請の場合には、申請する予定の市町村若しくは</t>
  </si>
  <si>
    <t>都道府県名又は指定確認検査機関の名称及び事務所の所在地を記入し、申請をした後に、遅滞なく、申請をした旨</t>
  </si>
  <si>
    <t>所在地を含む。）を届け出てください。</t>
  </si>
  <si>
    <t>（申請先を変更した場合においては、申請をした市町村若しくは都道府県名又は指定確認検査機関の名称及び事務所の</t>
  </si>
  <si>
    <r>
      <t>m</t>
    </r>
    <r>
      <rPr>
        <vertAlign val="superscript"/>
        <sz val="10.5"/>
        <rFont val="Century"/>
        <family val="1"/>
      </rPr>
      <t>2</t>
    </r>
  </si>
  <si>
    <t>[建築物及びその敷地に関する事項]</t>
  </si>
  <si>
    <t>【1.地名地番】</t>
  </si>
  <si>
    <t>【2.敷地面積】</t>
  </si>
  <si>
    <t>【3.建築面積】</t>
  </si>
  <si>
    <t>【4.延べ面積】</t>
  </si>
  <si>
    <t>（地上）</t>
  </si>
  <si>
    <t>（地下）</t>
  </si>
  <si>
    <t>【6.建築物の用途】</t>
  </si>
  <si>
    <t>【7.工事種別】</t>
  </si>
  <si>
    <t>【8.構造】</t>
  </si>
  <si>
    <t>造　一部</t>
  </si>
  <si>
    <t>造</t>
  </si>
  <si>
    <t>【9.該当する地域の区分】</t>
  </si>
  <si>
    <t>【10.工事着手予定年月日】</t>
  </si>
  <si>
    <t>【11.工事完了予定年月日】</t>
  </si>
  <si>
    <t>【12.備考】</t>
  </si>
  <si>
    <r>
      <t>１．</t>
    </r>
    <r>
      <rPr>
        <sz val="10.5"/>
        <color indexed="8"/>
        <rFont val="ＭＳ Ｐゴシック"/>
        <family val="3"/>
      </rPr>
      <t>【６．建築物の用途】及び【７．工事種別】の欄は、該当するチェックボックスに「」マークを入れてください。</t>
    </r>
  </si>
  <si>
    <r>
      <rPr>
        <sz val="10.5"/>
        <color indexed="8"/>
        <rFont val="ＭＳ Ｐゴシック"/>
        <family val="3"/>
      </rPr>
      <t>２．</t>
    </r>
    <r>
      <rPr>
        <sz val="10.5"/>
        <color indexed="8"/>
        <rFont val="ＭＳ Ｐゴシック"/>
        <family val="3"/>
      </rPr>
      <t>【９．該当する地域の区分】の欄において、「地域の区分」は、基準省令第１条第１項第２号イ⑴の地域の区分をいいます。</t>
    </r>
  </si>
  <si>
    <t>地域</t>
  </si>
  <si>
    <t>(第四面)</t>
  </si>
  <si>
    <t>【1.付近見取り図】</t>
  </si>
  <si>
    <t>【2.配置図】</t>
  </si>
  <si>
    <t>１．付近見取図には、方位、道路及び目標となる地物を明示してください。</t>
  </si>
  <si>
    <t>道路の位置及び幅員を明示してください。</t>
  </si>
  <si>
    <t>２．配置図には、縮尺、方位、敷地境界線、敷地内における建築物の位置、計画に係る建築物と他の建築物との別並びに敷地の接する</t>
  </si>
  <si>
    <t>(第五面)</t>
  </si>
  <si>
    <t>[非住宅部分に関する事項]</t>
  </si>
  <si>
    <t>【1.非住宅部分の用途】</t>
  </si>
  <si>
    <t>【2.非住宅部分の床面積】</t>
  </si>
  <si>
    <t>（</t>
  </si>
  <si>
    <t>【イ．新築】</t>
  </si>
  <si>
    <t>【ロ．増築】</t>
  </si>
  <si>
    <t>【ハ．改築】</t>
  </si>
  <si>
    <r>
      <t>m</t>
    </r>
    <r>
      <rPr>
        <vertAlign val="superscript"/>
        <sz val="10.5"/>
        <rFont val="Century"/>
        <family val="1"/>
      </rPr>
      <t>2</t>
    </r>
    <r>
      <rPr>
        <sz val="10.5"/>
        <rFont val="ＭＳ Ｐ明朝"/>
        <family val="1"/>
      </rPr>
      <t>）</t>
    </r>
  </si>
  <si>
    <t>）</t>
  </si>
  <si>
    <t>【3.基準省令附則第３条の適用の有無】</t>
  </si>
  <si>
    <t>【4.非住宅部分のエネルギー消費性能】</t>
  </si>
  <si>
    <t>基準一次エネルギー消費量</t>
  </si>
  <si>
    <t>床面積</t>
  </si>
  <si>
    <t>開放部分を除いた部分の床面積</t>
  </si>
  <si>
    <t>設計一次エネルギー消費量</t>
  </si>
  <si>
    <r>
      <t>GJ/</t>
    </r>
    <r>
      <rPr>
        <sz val="10.5"/>
        <rFont val="ＭＳ 明朝"/>
        <family val="1"/>
      </rPr>
      <t>年</t>
    </r>
  </si>
  <si>
    <r>
      <rPr>
        <sz val="10.5"/>
        <rFont val="ＭＳ 明朝"/>
        <family val="1"/>
      </rPr>
      <t>ＢＥＩ</t>
    </r>
  </si>
  <si>
    <t>【5.備考】</t>
  </si>
  <si>
    <r>
      <t>１．</t>
    </r>
    <r>
      <rPr>
        <sz val="10.5"/>
        <color indexed="8"/>
        <rFont val="ＭＳ Ｐ明朝"/>
        <family val="1"/>
      </rPr>
      <t>【１．非住宅部分の用途】の欄は、建築基準法施行規則（昭和25年建設省令第40号）別紙の表の用途の区分に従い記入して下さい。</t>
    </r>
  </si>
  <si>
    <t>又は改築の場合は、延べ面積を併せて記載して下さい。</t>
  </si>
  <si>
    <r>
      <t>２．</t>
    </r>
    <r>
      <rPr>
        <sz val="10.5"/>
        <color indexed="8"/>
        <rFont val="ＭＳ Ｐ明朝"/>
        <family val="1"/>
      </rPr>
      <t>【２．非住宅部分の床面積】の欄は、第三面の【７．工事種別】の欄の工事種別に応じ、非住宅部分の床面積を記載して下さい。増築</t>
    </r>
  </si>
  <si>
    <t>建築物のエネルギー消費性能の向上に関する法律施行令第４条第１項に規定する床面積をいいます。</t>
  </si>
  <si>
    <r>
      <t>３．</t>
    </r>
    <r>
      <rPr>
        <sz val="10.5"/>
        <color indexed="8"/>
        <rFont val="ＭＳ Ｐ明朝"/>
        <family val="1"/>
      </rPr>
      <t>【２．非住宅部分の床面積】の欄において、「床面積」は、単に非住宅部分の床面積をいい、「開放部分を除いた部分の床面積」は、</t>
    </r>
  </si>
  <si>
    <t>新築工事の竣工年月日を記載してください。</t>
  </si>
  <si>
    <r>
      <t>４．</t>
    </r>
    <r>
      <rPr>
        <sz val="10.5"/>
        <color indexed="8"/>
        <rFont val="ＭＳ Ｐ明朝"/>
        <family val="1"/>
      </rPr>
      <t>【３．基準省令附則第３条の適用の有無】の欄は、該当するチェックボックスに「」マークを入れ、「有」の場合は申請に係る建築物の</t>
    </r>
  </si>
  <si>
    <r>
      <t>５．</t>
    </r>
    <r>
      <rPr>
        <sz val="10.5"/>
        <color indexed="8"/>
        <rFont val="ＭＳ Ｐ明朝"/>
        <family val="1"/>
      </rPr>
      <t>【４．非住宅部分のエネルギー消費性能】の欄は、「基準省令第１条第１項第１号イの基準」、「基準省令第１条第１号ロの基準」又は</t>
    </r>
  </si>
  <si>
    <t>いては、小数点第二位未満を切り上げた数値を記載してください。</t>
  </si>
  <si>
    <t>「国土交通大臣が認める方法及びその結果」の該当するチェックボックスに、「✔」マークを入れた上で記載してください。「ＢＥＩ」につ</t>
  </si>
  <si>
    <t>除く。）を基準一次エネルギー消費量（その他一次エネルギー消費量を除く。）で除したものをいいます。</t>
  </si>
  <si>
    <r>
      <t>６．</t>
    </r>
    <r>
      <rPr>
        <sz val="10.5"/>
        <color indexed="8"/>
        <rFont val="ＭＳ Ｐ明朝"/>
        <family val="1"/>
      </rPr>
      <t>【４．非住宅部分のエネルギー消費性能】の欄において、「ＢＥＩ」は、設計一次エネルギー消費量（その他一次エネルギー消費量を</t>
    </r>
  </si>
  <si>
    <t>(第六面)</t>
  </si>
  <si>
    <t>[住宅部分に関する事項]</t>
  </si>
  <si>
    <t>【2.住宅部分の床面積】</t>
  </si>
  <si>
    <t>【1.建築物の住戸の数】</t>
  </si>
  <si>
    <t>戸</t>
  </si>
  <si>
    <t>【3.基準省令附則第２条の適用の有無】</t>
  </si>
  <si>
    <t>【4.基準省令附則第４条の適用の有無】</t>
  </si>
  <si>
    <t>認定を受けた所管行政庁の名称</t>
  </si>
  <si>
    <t>竣工年月日</t>
  </si>
  <si>
    <t>全体</t>
  </si>
  <si>
    <t>増築部分</t>
  </si>
  <si>
    <t>改築部分</t>
  </si>
  <si>
    <t>【5.住宅部分のエネルギー消費性能】</t>
  </si>
  <si>
    <t>一次エネルギー消費量に関する仕様基準</t>
  </si>
  <si>
    <t>基準省令第１条第１項第１号イの基準</t>
  </si>
  <si>
    <t>共用部分の基準一次エネルギー消費量</t>
  </si>
  <si>
    <t>共用部分の設計一次エネルギー消費量</t>
  </si>
  <si>
    <r>
      <t>GJ/</t>
    </r>
    <r>
      <rPr>
        <sz val="10.5"/>
        <rFont val="ＭＳ 明朝"/>
        <family val="1"/>
      </rPr>
      <t>年）</t>
    </r>
  </si>
  <si>
    <t>国土交通大臣が認める方法及びその結果</t>
  </si>
  <si>
    <t>【6.備考】</t>
  </si>
  <si>
    <r>
      <t>１．</t>
    </r>
    <r>
      <rPr>
        <sz val="10.5"/>
        <color indexed="8"/>
        <rFont val="ＭＳ Ｐ明朝"/>
        <family val="1"/>
      </rPr>
      <t>第六面は、第三面の【６．建築物の用途】の欄で「複合建築物」を選択した場合のみ記載して下さい。</t>
    </r>
  </si>
  <si>
    <t>改築の場合は、延べ面積を併せて記載して下さい。</t>
  </si>
  <si>
    <r>
      <t>２．</t>
    </r>
    <r>
      <rPr>
        <sz val="10.5"/>
        <color indexed="8"/>
        <rFont val="ＭＳ Ｐ明朝"/>
        <family val="1"/>
      </rPr>
      <t>【２．住宅部分の床面積】の欄は、第三面の【７．工事種別】の欄の工事種別に応じ、住宅部分の床面積を記載して下さい。増築又は</t>
    </r>
  </si>
  <si>
    <t>ルギー消費性能の向上に関する法律施行令第４条第１項に規定する床面積をいいます。</t>
  </si>
  <si>
    <r>
      <t>３．</t>
    </r>
    <r>
      <rPr>
        <sz val="10.5"/>
        <color indexed="8"/>
        <rFont val="ＭＳ Ｐ明朝"/>
        <family val="1"/>
      </rPr>
      <t>【２．住宅部分の床面積】の欄において、「床面積」は、単に住宅部分の床面積をいい、「開放部分を除いた床面積」は、建築物のエネ</t>
    </r>
  </si>
  <si>
    <r>
      <t>４．</t>
    </r>
    <r>
      <rPr>
        <sz val="10.5"/>
        <color indexed="8"/>
        <rFont val="ＭＳ Ｐ明朝"/>
        <family val="1"/>
      </rPr>
      <t>【３．基準省令附則第２条の適用の有無】の欄は、該当するチェックボックスに「」マークを入れ、「有」の場合は申請に係る建築物が</t>
    </r>
  </si>
  <si>
    <t>所管行政庁の名称を記載してください。</t>
  </si>
  <si>
    <t>「地域の気候及び風土に応じた住宅であることにより基準省令第１条第１項第２号イに適合させることが困難」であると認定を受けた</t>
  </si>
  <si>
    <r>
      <t>５．</t>
    </r>
    <r>
      <rPr>
        <sz val="10.5"/>
        <color indexed="8"/>
        <rFont val="ＭＳ Ｐ明朝"/>
        <family val="1"/>
      </rPr>
      <t>【４．基準省令附則第４条の適用の有無】の欄は、該当するチェックボックスに「✔」マークを入れ、「有」の場合は申請に係る建築物の</t>
    </r>
  </si>
  <si>
    <r>
      <t>６．</t>
    </r>
    <r>
      <rPr>
        <sz val="10.5"/>
        <color indexed="8"/>
        <rFont val="ＭＳ Ｐ明朝"/>
        <family val="1"/>
      </rPr>
      <t>【５．住宅部分のエネルギー消費性能】の欄は、以下の内容に従って記載してください。</t>
    </r>
  </si>
  <si>
    <t>(1)「基準一次エネルギー消費量」、「設計一次エネルギー消費量」及び「ＢＥＩ」、「一次エネルギー消費量に関する仕様基準」又は</t>
  </si>
  <si>
    <t>「国土交通大臣が認める方法及びその結果」の該当するチェックボックスに「✔」マークを入れた上で記載してください。「基準一次エネ</t>
  </si>
  <si>
    <t>ルギー消費量」、「設計一次エネルギー消費量」及び「ＢＥＩ」については、住宅部分全体での数値を記載してください。「ＢＥＩ」について</t>
  </si>
  <si>
    <t>詳細を記載し、「共用部分の基準一次エネルギー消費量」及び「共用部分の設計一次エネルギー消費量」を記載してください。</t>
  </si>
  <si>
    <t>は、小数点第二位未満を切り上げた数値を記載してください。「一次エネルギー消費量に関する仕様基準」を用いる場合は、別紙に</t>
  </si>
  <si>
    <t>(2)この欄において、次に掲げる用語の意義は、それぞれ次のとおりとします。</t>
  </si>
  <si>
    <t>ルギー消費量を除く。）で除したものをいいます。</t>
  </si>
  <si>
    <t>ⅰ）ＢＥＩ　設計一次エネルギー消費量（その他一次エネルギー消費量を除く。）を基準一次エネルギー消費量（その他一次エネ</t>
  </si>
  <si>
    <t>ⅱ）一次エネルギー消費量に関する仕様基準　基準省令第１条第１項第２号ロ(2)に規定する国土交通大臣が定める基準をいいます。</t>
  </si>
  <si>
    <t>された別の書面をもって代えることができます。</t>
  </si>
  <si>
    <r>
      <t>７．</t>
    </r>
    <r>
      <rPr>
        <sz val="10.5"/>
        <color indexed="8"/>
        <rFont val="ＭＳ Ｐ明朝"/>
        <family val="1"/>
      </rPr>
      <t>第六面は、確認申請等他の制度の申請書の写しに必要事項を補って追加して記載した書面その他の記載すべき事項のすべてが明示</t>
    </r>
  </si>
  <si>
    <t>(第七面)</t>
  </si>
  <si>
    <t>[住戸に関する事項]</t>
  </si>
  <si>
    <r>
      <rPr>
        <b/>
        <sz val="10.5"/>
        <color indexed="10"/>
        <rFont val="ＭＳ Ｐ明朝"/>
        <family val="1"/>
      </rPr>
      <t>（注意）</t>
    </r>
  </si>
  <si>
    <t>１．住戸に係る事項</t>
  </si>
  <si>
    <r>
      <t>（別紙）</t>
    </r>
    <r>
      <rPr>
        <sz val="10.5"/>
        <rFont val="明朝"/>
        <family val="1"/>
      </rPr>
      <t>外壁、窓等を通しての熱の損失の防止に関する仕様基準又は一次エネルギー消費量に関する仕様基準を用いる場合</t>
    </r>
  </si>
  <si>
    <r>
      <rPr>
        <sz val="10.5"/>
        <rFont val="ＭＳ Ｐ明朝"/>
        <family val="1"/>
      </rPr>
      <t>（</t>
    </r>
    <r>
      <rPr>
        <sz val="10.5"/>
        <rFont val="Century"/>
        <family val="1"/>
      </rPr>
      <t>1</t>
    </r>
    <r>
      <rPr>
        <sz val="10.5"/>
        <rFont val="ＭＳ Ｐ明朝"/>
        <family val="1"/>
      </rPr>
      <t>）外壁、窓等を通しての熱の損失の防止のための措置</t>
    </r>
  </si>
  <si>
    <t>1）屋根又は天井</t>
  </si>
  <si>
    <t>【断熱材の施工法】</t>
  </si>
  <si>
    <t>内断熱工法</t>
  </si>
  <si>
    <t>外断熱工法</t>
  </si>
  <si>
    <t>充填断熱工法</t>
  </si>
  <si>
    <t>外張断熱工法</t>
  </si>
  <si>
    <t>内張断熱工法</t>
  </si>
  <si>
    <t>【断熱性能】</t>
  </si>
  <si>
    <t>断熱材の種別及び厚さ</t>
  </si>
  <si>
    <t>（</t>
  </si>
  <si>
    <t>）</t>
  </si>
  <si>
    <t>（種別</t>
  </si>
  <si>
    <t>（厚さ</t>
  </si>
  <si>
    <t>mm</t>
  </si>
  <si>
    <t>熱貫流率（</t>
  </si>
  <si>
    <r>
      <t>W/(m</t>
    </r>
    <r>
      <rPr>
        <vertAlign val="superscript"/>
        <sz val="10.5"/>
        <rFont val="Century"/>
        <family val="1"/>
      </rPr>
      <t>2</t>
    </r>
    <r>
      <rPr>
        <sz val="10.5"/>
        <rFont val="ＭＳ Ｐ明朝"/>
        <family val="1"/>
      </rPr>
      <t>・</t>
    </r>
    <r>
      <rPr>
        <sz val="10.5"/>
        <rFont val="Century"/>
        <family val="1"/>
      </rPr>
      <t>K</t>
    </r>
    <r>
      <rPr>
        <sz val="10.5"/>
        <rFont val="ＭＳ Ｐ明朝"/>
        <family val="1"/>
      </rPr>
      <t>)）</t>
    </r>
  </si>
  <si>
    <t>熱抵抗値（</t>
  </si>
  <si>
    <t>2）壁</t>
  </si>
  <si>
    <t>3）床</t>
  </si>
  <si>
    <t>（イ）外気に接する部分</t>
  </si>
  <si>
    <t>【該当箇所の有無】</t>
  </si>
  <si>
    <t>有</t>
  </si>
  <si>
    <t>無</t>
  </si>
  <si>
    <t>（ロ）その他の部分</t>
  </si>
  <si>
    <t>4）土間床等の外周部分の基礎</t>
  </si>
  <si>
    <t>5）開口部</t>
  </si>
  <si>
    <t>【開口部比率】</t>
  </si>
  <si>
    <t>【開口部比率区分】</t>
  </si>
  <si>
    <t>　</t>
  </si>
  <si>
    <t>建具等の種類</t>
  </si>
  <si>
    <t>（建具の材質・構造</t>
  </si>
  <si>
    <t>（ガラスの種別</t>
  </si>
  <si>
    <t>【日射遮蔽性能】</t>
  </si>
  <si>
    <t>ガラスの日射熱取得率</t>
  </si>
  <si>
    <t>（日射熱取得率</t>
  </si>
  <si>
    <t>付属部材</t>
  </si>
  <si>
    <r>
      <t>（南±</t>
    </r>
    <r>
      <rPr>
        <sz val="10.5"/>
        <rFont val="Century"/>
        <family val="1"/>
      </rPr>
      <t>25</t>
    </r>
    <r>
      <rPr>
        <sz val="10.5"/>
        <rFont val="ＭＳ Ｐ明朝"/>
        <family val="1"/>
      </rPr>
      <t>度に設置するもの</t>
    </r>
  </si>
  <si>
    <t>（上記以外の方位に設置するもの</t>
  </si>
  <si>
    <t>ひさし、軒等</t>
  </si>
  <si>
    <t>6）構造熱橋部</t>
  </si>
  <si>
    <t>断熱補強の範囲</t>
  </si>
  <si>
    <t>断熱補強の熱抵抗値</t>
  </si>
  <si>
    <t>（2）空気調和設備等に係るエネルギーの効率的利用のための措置</t>
  </si>
  <si>
    <r>
      <t>(m</t>
    </r>
    <r>
      <rPr>
        <vertAlign val="superscript"/>
        <sz val="10.5"/>
        <rFont val="Century"/>
        <family val="1"/>
      </rPr>
      <t>2</t>
    </r>
    <r>
      <rPr>
        <sz val="10.5"/>
        <rFont val="ＭＳ Ｐ明朝"/>
        <family val="1"/>
      </rPr>
      <t>・</t>
    </r>
    <r>
      <rPr>
        <sz val="10.5"/>
        <rFont val="Century"/>
        <family val="1"/>
      </rPr>
      <t>K)/W</t>
    </r>
    <r>
      <rPr>
        <sz val="10.5"/>
        <rFont val="ＭＳ Ｐ明朝"/>
        <family val="1"/>
      </rPr>
      <t>）</t>
    </r>
  </si>
  <si>
    <t>【暖房】</t>
  </si>
  <si>
    <t>暖房設備</t>
  </si>
  <si>
    <t>効率</t>
  </si>
  <si>
    <t>【冷房】</t>
  </si>
  <si>
    <t>冷房設備</t>
  </si>
  <si>
    <t>【換気】</t>
  </si>
  <si>
    <t>換気設備</t>
  </si>
  <si>
    <t>【照明】</t>
  </si>
  <si>
    <t>照明設備</t>
  </si>
  <si>
    <t>【給湯】</t>
  </si>
  <si>
    <t>給湯設備</t>
  </si>
  <si>
    <t>２．備考</t>
  </si>
  <si>
    <t>住戸の数が二以上である場合は、当該各住戸に関して記載すべき事項の全てが明示された別の書面をもって代えることが</t>
  </si>
  <si>
    <t>できます。</t>
  </si>
  <si>
    <t>１．１欄は、共同住宅等又は複合建築物の住戸に係る措置について、住戸ごとに記入してください。なお、計画に係る</t>
  </si>
  <si>
    <t>２．１欄の（１）の１）から３）までにおける「断熱材の施工法」は、部位ごとに断熱材の施工法を複数用いている場合</t>
  </si>
  <si>
    <t>に準じて、別紙のうち当該部位に係る事項を記入したものを添えることを妨げるものではありません。</t>
  </si>
  <si>
    <t>は、主たる施工法のチェックボックスに「✔」マークを入れてください。なお、主たる施工法以外の施工法について、主たる施工法</t>
  </si>
  <si>
    <t>３．１欄の（１）の１）から４）までにおける「断熱性能」は、「断熱材の種別及び厚さ」、「熱貫流率」又は「熱抵</t>
  </si>
  <si>
    <t>については、当該部位に使用している断熱材の材料名及び厚さを記入してください。</t>
  </si>
  <si>
    <t>抗値」のうち、該当するチェックボックスに「✔」マークを入れ、併せて必要な事項を記入してください。「断熱材の種別及び厚さ」</t>
  </si>
  <si>
    <t>４．１欄の（１）の３）及び４）における（イ）及び（ロ）の「該当箇所の有無」は、該当箇所がある場合には「有」</t>
  </si>
  <si>
    <t>のチェックボックスに、「✔」マークを入れてください。</t>
  </si>
  <si>
    <t>５．１欄の（１）の５）の「開口部比率」とは、外皮面積の合計に占める開口部の面積の割合をいいます。</t>
  </si>
  <si>
    <t>６．１欄の（１）の５）は、開口部のうち主たるものを対象として、必要な事項を記入してください。</t>
  </si>
  <si>
    <t>マークを入れ、必要な事項を記入してください。</t>
  </si>
  <si>
    <t>７．１欄の（１）の５）の「断熱性能」は、「建具等の種類」又は「熱貫流率」の該当するチェックボックスに「✔」</t>
  </si>
  <si>
    <t>８．１欄の（１）の５）の「日射遮蔽性能」は、「ガラスの日射熱取得率」、「付属部材」又は「ひさし、軒等」につ</t>
  </si>
  <si>
    <t>いて該当するチェックボックスに「✔」マークを入れ、必要な事項を記入してください。</t>
  </si>
  <si>
    <t>を入れ、「断熱性能」の欄に、「断熱補強の範囲」及び「断熱補強の熱抵抗値」を記入してください。</t>
  </si>
  <si>
    <t>９．１欄の（１）の６）の「該当箇所の有無」は、該当箇所がある場合には、「有」のチェックボックスに「✔」マーク</t>
  </si>
  <si>
    <t>10．１欄の（２）の「暖房」、「冷房」、「換気」、「照明」、「給湯」については、住戸に設置する設備機器（「照明」</t>
  </si>
  <si>
    <t>にあっては、非居室に白熱灯又はこれと同等以下の性能の照明設備を採用しない旨）とその効率（「照明」を除く。）を記載してくだ</t>
  </si>
  <si>
    <t>さい。設備機器が複数ある場合は最も効率の低い設備機器とその効率を記載してください。「効率」の欄には、「暖房」では熱源機</t>
  </si>
  <si>
    <t>の熱効率又は暖房能力を消費電力で除した値を、「冷房」では冷房能力を消費電力で除した値を、「換気」では換気回数及び比</t>
  </si>
  <si>
    <t>消費電力（全般換気設備の消費電力を設計風量で除した値をいう。以下同じ。）（熱交換換気設備を採用する場合にあっては、比</t>
  </si>
  <si>
    <t>消費電力を有効換気量率で除した値）を、「給湯」では熱源機の熱効率をそれぞれ記載してください。ただし、浴室等、台所及び</t>
  </si>
  <si>
    <t>洗面所がない場合は、「給湯」の欄は記載する必要はありません。</t>
  </si>
  <si>
    <t>11．１欄に書き表せない事項で特に記入すべき事項は、２欄に記入し、又は別紙に記入して添えてください。</t>
  </si>
  <si>
    <t>設計内容説明書（モデル建物法）</t>
  </si>
  <si>
    <t>設計内容説明書（標準入力法）</t>
  </si>
  <si>
    <t>面積</t>
  </si>
  <si>
    <t>・延べ面積</t>
  </si>
  <si>
    <t>・計算対象部分の床面積</t>
  </si>
  <si>
    <t>計算の結果</t>
  </si>
  <si>
    <t>評定書</t>
  </si>
  <si>
    <t>・任意評定等の活用の有無</t>
  </si>
  <si>
    <t>内容（</t>
  </si>
  <si>
    <t>任意評定等</t>
  </si>
  <si>
    <t>の活用</t>
  </si>
  <si>
    <t>関する</t>
  </si>
  <si>
    <t>事項</t>
  </si>
  <si>
    <t>用途区分</t>
  </si>
  <si>
    <t>コード</t>
  </si>
  <si>
    <t>その他（</t>
  </si>
  <si>
    <t>設計内容説明欄</t>
  </si>
  <si>
    <t>設計内容</t>
  </si>
  <si>
    <t>用途等に</t>
  </si>
  <si>
    <t>・建築基準法施行規則別表に定める用途区分コード</t>
  </si>
  <si>
    <t>（</t>
  </si>
  <si>
    <t>）</t>
  </si>
  <si>
    <t>用途区分コード</t>
  </si>
  <si>
    <t>（</t>
  </si>
  <si>
    <t>）</t>
  </si>
  <si>
    <t>規則別紙で記載のある用途の名称</t>
  </si>
  <si>
    <t>・</t>
  </si>
  <si>
    <t>・住宅部分の面積</t>
  </si>
  <si>
    <t>・高い開放性を有する部分の面積</t>
  </si>
  <si>
    <t>設計内容説明書（住宅部分）</t>
  </si>
  <si>
    <t>住宅部分</t>
  </si>
  <si>
    <t>の概要</t>
  </si>
  <si>
    <t>住宅部分の</t>
  </si>
  <si>
    <t>内容</t>
  </si>
  <si>
    <t>住戸部分</t>
  </si>
  <si>
    <t>■</t>
  </si>
  <si>
    <t>（住戸数</t>
  </si>
  <si>
    <t>戸）</t>
  </si>
  <si>
    <t>・住戸部分以外の具体的な用途</t>
  </si>
  <si>
    <t>屋内共用廊下</t>
  </si>
  <si>
    <t>屋外共用廊下</t>
  </si>
  <si>
    <t>ロビー等</t>
  </si>
  <si>
    <t>管理事務所等</t>
  </si>
  <si>
    <t>集会室</t>
  </si>
  <si>
    <t>駐車場</t>
  </si>
  <si>
    <t>機械室等</t>
  </si>
  <si>
    <t>階数</t>
  </si>
  <si>
    <t>一次エネ（</t>
  </si>
  <si>
    <t>外　　皮（</t>
  </si>
  <si>
    <t>一次エネ計算</t>
  </si>
  <si>
    <t>仕様規定</t>
  </si>
  <si>
    <t>）</t>
  </si>
  <si>
    <r>
      <t>Ｕ</t>
    </r>
    <r>
      <rPr>
        <vertAlign val="subscript"/>
        <sz val="10"/>
        <color indexed="8"/>
        <rFont val="ＤＦ平成ゴシック体W5"/>
        <family val="3"/>
      </rPr>
      <t>A</t>
    </r>
    <r>
      <rPr>
        <sz val="10"/>
        <color indexed="8"/>
        <rFont val="ＤＦ平成ゴシック体W5"/>
        <family val="3"/>
      </rPr>
      <t>値、η</t>
    </r>
    <r>
      <rPr>
        <vertAlign val="subscript"/>
        <sz val="10"/>
        <color indexed="8"/>
        <rFont val="ＤＦ平成ゴシック体W5"/>
        <family val="3"/>
      </rPr>
      <t>AC</t>
    </r>
    <r>
      <rPr>
        <sz val="10"/>
        <color indexed="8"/>
        <rFont val="ＤＦ平成ゴシック体W5"/>
        <family val="3"/>
      </rPr>
      <t>値</t>
    </r>
  </si>
  <si>
    <t>外皮</t>
  </si>
  <si>
    <t>不適合</t>
  </si>
  <si>
    <r>
      <t>適合（Ｕ</t>
    </r>
    <r>
      <rPr>
        <vertAlign val="subscript"/>
        <sz val="10"/>
        <color indexed="8"/>
        <rFont val="ＤＦ平成ゴシック体W5"/>
        <family val="3"/>
      </rPr>
      <t>Ａ</t>
    </r>
    <r>
      <rPr>
        <sz val="10"/>
        <color indexed="8"/>
        <rFont val="ＤＦ平成ゴシック体W5"/>
        <family val="3"/>
      </rPr>
      <t>：</t>
    </r>
  </si>
  <si>
    <r>
      <t>、η</t>
    </r>
    <r>
      <rPr>
        <vertAlign val="subscript"/>
        <sz val="10"/>
        <color indexed="8"/>
        <rFont val="ＤＦ平成ゴシック体W5"/>
        <family val="3"/>
      </rPr>
      <t>AC</t>
    </r>
    <r>
      <rPr>
        <sz val="10"/>
        <color indexed="8"/>
        <rFont val="ＤＦ平成ゴシック体W5"/>
        <family val="3"/>
      </rPr>
      <t>：</t>
    </r>
  </si>
  <si>
    <t>・外皮基準への適合（複数住戸の場合は最低値）</t>
  </si>
  <si>
    <t>・一次エネ基準への適否（複数住戸の場合は最低値）</t>
  </si>
  <si>
    <t>部位の性能</t>
  </si>
  <si>
    <t>層構成に応じた計算</t>
  </si>
  <si>
    <t>基準省令別表仕様による</t>
  </si>
  <si>
    <t>部位別仕様表による</t>
  </si>
  <si>
    <t>窓ごとの計算による性能値入力</t>
  </si>
  <si>
    <t>建具とガラス種別による仕様値入力</t>
  </si>
  <si>
    <t>【計画を変更する建築物の直前の建築物エネルギー消費性能適合性判定】</t>
  </si>
  <si>
    <t>【適合判定通知書番号】</t>
  </si>
  <si>
    <t>第</t>
  </si>
  <si>
    <t>号</t>
  </si>
  <si>
    <t>【適合判定通知書交付年月日】</t>
  </si>
  <si>
    <t>【適合判定通知書交付者】</t>
  </si>
  <si>
    <t>一般財団法人　ベターリビング</t>
  </si>
  <si>
    <t>【計画変更の対象の範囲】</t>
  </si>
  <si>
    <t>【計画変更の概要】</t>
  </si>
  <si>
    <r>
      <t>・</t>
    </r>
    <r>
      <rPr>
        <b/>
        <u val="single"/>
        <sz val="12"/>
        <rFont val="Osaka"/>
        <family val="3"/>
      </rPr>
      <t>黄色の網掛け部分に文字等を入力</t>
    </r>
    <r>
      <rPr>
        <sz val="12"/>
        <rFont val="Osaka"/>
        <family val="3"/>
      </rPr>
      <t>していください。</t>
    </r>
  </si>
  <si>
    <r>
      <t>・</t>
    </r>
    <r>
      <rPr>
        <b/>
        <u val="single"/>
        <sz val="12"/>
        <rFont val="Osaka"/>
        <family val="3"/>
      </rPr>
      <t>□については、該当箇所をクリック</t>
    </r>
    <r>
      <rPr>
        <sz val="12"/>
        <rFont val="Osaka"/>
        <family val="3"/>
      </rPr>
      <t>するとチェックされます。
  チェックされた部分をクリックするとチェックは消えます。</t>
    </r>
  </si>
  <si>
    <t>【その他の建築主】</t>
  </si>
  <si>
    <t>(第二面別紙)</t>
  </si>
  <si>
    <t>【1.住戸の番号】</t>
  </si>
  <si>
    <t>【2.住宅の存する階】</t>
  </si>
  <si>
    <t>階</t>
  </si>
  <si>
    <t>【3.専用部分の床面積】</t>
  </si>
  <si>
    <t>㎡</t>
  </si>
  <si>
    <t>【4.住戸のエネルギー消費性能】</t>
  </si>
  <si>
    <t>1. 外壁、窓等を通しての熱の損失の防止に関する事項</t>
  </si>
  <si>
    <t>W/(㎡・K）</t>
  </si>
  <si>
    <t>（基準値</t>
  </si>
  <si>
    <t>冷房機の平均日射熱取得率</t>
  </si>
  <si>
    <t>W/(㎡・K））</t>
  </si>
  <si>
    <t>2. 一次エネルギー消費量に関する事項</t>
  </si>
  <si>
    <t>BEI（</t>
  </si>
  <si>
    <r>
      <t>１．</t>
    </r>
    <r>
      <rPr>
        <sz val="10.5"/>
        <color indexed="8"/>
        <rFont val="明朝"/>
        <family val="1"/>
      </rPr>
      <t>第七面は、第三面の【６．建築物の用途】の欄で「複合建築物」を選択した場合に、住戸ごとに作成して下さい。</t>
    </r>
  </si>
  <si>
    <t>２．住戸の階数が二以上である場合には、【3.専用部分の床面積】に各階ごとの床面積を併せて記載して下さい</t>
  </si>
  <si>
    <r>
      <t>３．</t>
    </r>
    <r>
      <rPr>
        <sz val="10.5"/>
        <color indexed="8"/>
        <rFont val="明朝"/>
        <family val="1"/>
      </rPr>
      <t>【4．住戸のエネルギー消費性能】の欄は、以下の内容に従って記載して下さい。</t>
    </r>
  </si>
  <si>
    <t>(1)「１．外壁、窓等を通しての熱の損失の防止に関する事項」については、「外皮平均熱貫流率」及び「冷房期の平均日射熱取得率」、</t>
  </si>
  <si>
    <t>「外壁、窓等を通しての熱の損失の防止に関する仕様基準」、「国土交通大臣が認める方法及びその結果」又は「基準対象外」の</t>
  </si>
  <si>
    <t>該当するチェックボックスに、「」マークを入れた上で記載してください。</t>
  </si>
  <si>
    <t>「外皮平均熱貫流率」及び「冷房期の平均日射熱取得率」については、それぞれの基準値（基準省令第１条第１項第２号イ（１）の表</t>
  </si>
  <si>
    <t>に掲げる数値をいう。）と併せて記載してください。「外壁、窓等を通しての熱の損失の防止に関する仕様基準」を用いる場合は、</t>
  </si>
  <si>
    <t>別紙に詳細を記載してください。</t>
  </si>
  <si>
    <t>(2)「２．一次エネルギー消費量に関する事項」については、「基準一次エネルギー消費量」、「設計一次エネルギー消費量」及び「ＢＥＩ」、</t>
  </si>
  <si>
    <t>「一次エネルギー消費量に関する仕様基準」又は「国土交通大臣が認める方法及びその結果」の該当するチェックボックスに、</t>
  </si>
  <si>
    <t>「」マークを入れた上で記載してください。「ＢＥＩ」については、小数点第二位未満を切り上げた数値を記載してください。</t>
  </si>
  <si>
    <t>「一次エネルギー消費量に関する仕様基準」を用いる場合は、別紙に詳細を記載してください。</t>
  </si>
  <si>
    <t>(3)この欄において、次に掲げる用語の意義は、それぞれ次のとおりとします。</t>
  </si>
  <si>
    <t>ⅰ）ＢＥＩ　設計一次エネルギー消費量（その他一次エネルギー消費量を除く。）を基準一次エネルギー消費量（その他一次エネルギー</t>
  </si>
  <si>
    <t>　　消費量を除く。）で除したものをいいます。</t>
  </si>
  <si>
    <t>ⅲ）外壁、窓等を通しての熱の損失の防止に関する仕様基準　基準省令第１条第１項第２号イ(2)に規定する国土交通大臣が定める</t>
  </si>
  <si>
    <t>　　基準をいいます。</t>
  </si>
  <si>
    <t>ⅳ）基準対象外　基準省令附則第４条第１項の規定の適用を受ける場合をいいます。</t>
  </si>
  <si>
    <t>４. 第七面は、確認申請等他の制度の申請書の写しに必要事項を補うこと、複数の住戸に関する情報を集約して記載すること等により記載</t>
  </si>
  <si>
    <t>　  すべき事項の全てが明示された別の書面をもって代えることができます。</t>
  </si>
  <si>
    <t>複合</t>
  </si>
  <si>
    <t>新築</t>
  </si>
  <si>
    <t>増築</t>
  </si>
  <si>
    <t>改築</t>
  </si>
  <si>
    <t>非住宅</t>
  </si>
  <si>
    <t>新築</t>
  </si>
  <si>
    <t>増築</t>
  </si>
  <si>
    <t>改築</t>
  </si>
  <si>
    <t>・網掛け</t>
  </si>
  <si>
    <t>の部分の入力は不要です。</t>
  </si>
  <si>
    <t>基準省令第１条第１項第１号ロの基準</t>
  </si>
  <si>
    <r>
      <t>・シート保護解除のPassWordは”</t>
    </r>
    <r>
      <rPr>
        <sz val="12"/>
        <color indexed="10"/>
        <rFont val="Osaka"/>
        <family val="3"/>
      </rPr>
      <t>0000</t>
    </r>
    <r>
      <rPr>
        <sz val="12"/>
        <rFont val="Osaka"/>
        <family val="3"/>
      </rPr>
      <t>”です。</t>
    </r>
  </si>
  <si>
    <t>決済欄</t>
  </si>
  <si>
    <t>様式第一（第一条第一項関係）（日本工業規格Ａ列４番）</t>
  </si>
  <si>
    <t>　建築物のエネルギー消費性能の向上に関する法律第12条第１項（同法第15条第２項の規定により読み替えて適用される場合を含む。）の規定により、建築物エネルギー消費性能確保計画を提出します。この計画書及び添付図書に記載の事項は、事実に相違ありません。</t>
  </si>
  <si>
    <t>様式第十一（第七条第一項関係）（日本工業規格Ａ列４番）</t>
  </si>
  <si>
    <t>　建築物のエネルギー消費性能の向上に関する法律第13条第２項（同法第15条第２項の規定により読み替えて適用される場合を含む。）の規定により、建築物エネルギー消費性能確保計画を通知します。</t>
  </si>
  <si>
    <t>申請年月日</t>
  </si>
  <si>
    <t>文書管理番号（ある場合のみ記入）</t>
  </si>
  <si>
    <t>文書管理番号の発番日（ある場合のみ記入）</t>
  </si>
  <si>
    <t>設計者氏名</t>
  </si>
  <si>
    <t>通知者官職</t>
  </si>
  <si>
    <t>第</t>
  </si>
  <si>
    <t>　１.第二面から第七面までとして別記様式第一の第二面から第七面までに記載すべき事項を記載</t>
  </si>
  <si>
    <t>　　した書類を添えてください。</t>
  </si>
  <si>
    <t>　２.別記様式第一の（注意）に準じて記入してください。</t>
  </si>
  <si>
    <t>様式第二（第二条第一項関係）（日本工業規格Ａ列４番）</t>
  </si>
  <si>
    <t>変更計画書</t>
  </si>
  <si>
    <t>様式第十二（第七条第一項関係）（日本工業規格Ａ列４番）</t>
  </si>
  <si>
    <t>建築物のエネルギー消費性能の向上に関する法律第13条第２項の規定による計画変更通知書</t>
  </si>
  <si>
    <t>建築物全体</t>
  </si>
  <si>
    <t>建築物の一部（非住宅部分）</t>
  </si>
  <si>
    <t>建築物の一部（住宅部分）</t>
  </si>
  <si>
    <t>　建築物のエネルギー消費性能の向上に関する法律第12条第２項（同法第15条第２項の規定により読み替えて適用される場合を含む。）の規定により、変更後の建築物エネルギー消費性能確保計画を提出します。この計画書及び添付図書に記載の事項は、事実に相違ありません。</t>
  </si>
  <si>
    <t>　建築物のエネルギー消費性能の向上に関する法律第13条第３項（同法第15条第２項の規定により読み替えて適用される場合を含む。）の規定により、建築物エネルギー消費性能確保計画を通知します。</t>
  </si>
  <si>
    <t>　１.第二面から第七面までとして別記様式第一の第二面から第七面までに記載すべき事項を記載</t>
  </si>
  <si>
    <t>　　した書類を添えてください。</t>
  </si>
  <si>
    <t>　２.別記様式第一の（注意）に準じて記入してください。</t>
  </si>
  <si>
    <t>計画書</t>
  </si>
  <si>
    <t>建築物のエネルギー消費性能の向上に関する法律第13条第２項の規定による計画通知書</t>
  </si>
  <si>
    <t>年　　月　　日</t>
  </si>
  <si>
    <t>令和</t>
  </si>
  <si>
    <r>
      <t xml:space="preserve">第 </t>
    </r>
    <r>
      <rPr>
        <sz val="11"/>
        <rFont val="ＭＳ 明朝"/>
        <family val="1"/>
      </rPr>
      <t>CBL-SH-</t>
    </r>
  </si>
  <si>
    <t>●判定通知書の交付希望時期</t>
  </si>
  <si>
    <t>年</t>
  </si>
  <si>
    <t>月</t>
  </si>
  <si>
    <t>頃</t>
  </si>
  <si>
    <r>
      <t>　１．各連絡先、送付先及び判定通知書の交付ご希望時期（予定）をご記入の上、</t>
    </r>
    <r>
      <rPr>
        <sz val="10"/>
        <color indexed="10"/>
        <rFont val="ＭＳ Ｐゴシック"/>
        <family val="3"/>
      </rPr>
      <t>申請書と併せて御提出ください。</t>
    </r>
  </si>
  <si>
    <t>上旬</t>
  </si>
  <si>
    <t>中旬</t>
  </si>
  <si>
    <t>下旬</t>
  </si>
  <si>
    <r>
      <t>申請の際は当シートも</t>
    </r>
    <r>
      <rPr>
        <sz val="9"/>
        <color indexed="10"/>
        <rFont val="ＭＳ Ｐゴシック"/>
        <family val="3"/>
      </rPr>
      <t>必ず添付してください。</t>
    </r>
  </si>
  <si>
    <t>登録</t>
  </si>
  <si>
    <t>号</t>
  </si>
  <si>
    <t>XML ID</t>
  </si>
  <si>
    <t>再出力コード</t>
  </si>
  <si>
    <t>設計責任者</t>
  </si>
  <si>
    <t>計算書ID</t>
  </si>
  <si>
    <t>による計算結果</t>
  </si>
  <si>
    <t>←第五面計算方法にチェック</t>
  </si>
  <si>
    <t>建築士</t>
  </si>
  <si>
    <t>第</t>
  </si>
  <si>
    <t>所属事務所</t>
  </si>
  <si>
    <t>←第二面設計者等より参照</t>
  </si>
  <si>
    <t>計算補足資料</t>
  </si>
  <si>
    <t>←</t>
  </si>
  <si>
    <t>当初の適合性判定通知書の交付番号を入力して下さい。</t>
  </si>
  <si>
    <t>当初の適合性判定通知書の交付年月日を入力して下さい。</t>
  </si>
  <si>
    <t>←</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</si>
</sst>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_ "/>
    <numFmt numFmtId="178" formatCode="#,##0.00_);[Red]\(#,##0.00\)"/>
    <numFmt numFmtId="179" formatCode="0.00_ "/>
    <numFmt numFmtId="180" formatCode="0.00_);[Red]\(0.00\)"/>
    <numFmt numFmtId="181" formatCode="0.000_ "/>
    <numFmt numFmtId="182" formatCode="0.000_);[Red]\(0.000\)"/>
    <numFmt numFmtId="183" formatCode="#,##0_ "/>
    <numFmt numFmtId="184" formatCode="yyyy&quot;年&quot;m&quot;月&quot;d&quot;日&quot;;@"/>
    <numFmt numFmtId="185" formatCode="0.0_ "/>
    <numFmt numFmtId="186" formatCode="0_ "/>
    <numFmt numFmtId="187" formatCode="0_);[Red]\(0\)"/>
    <numFmt numFmtId="188" formatCode="[$-411]ggge&quot;年&quot;m&quot;月&quot;d&quot;日&quot;;@"/>
    <numFmt numFmtId="189" formatCode="#,##0.00_ "/>
    <numFmt numFmtId="190" formatCode="#;\-#;&quot;&quot;;@"/>
    <numFmt numFmtId="191" formatCode="#,##0.0;[Red]\-#,##0.0"/>
    <numFmt numFmtId="192" formatCode="&quot;Yes&quot;;&quot;Yes&quot;;&quot;No&quot;"/>
    <numFmt numFmtId="193" formatCode="&quot;True&quot;;&quot;True&quot;;&quot;False&quot;"/>
    <numFmt numFmtId="194" formatCode="&quot;On&quot;;&quot;On&quot;;&quot;Off&quot;"/>
    <numFmt numFmtId="195" formatCode="[$€-2]\ #,##0.00_);[Red]\([$€-2]\ #,##0.00\)"/>
    <numFmt numFmtId="196" formatCode="ge"/>
    <numFmt numFmtId="197" formatCode="#,##0_ ;[Red]\-#,##0\ "/>
  </numFmts>
  <fonts count="125">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明朝"/>
      <family val="1"/>
    </font>
    <font>
      <sz val="9"/>
      <name val="MS UI Gothic"/>
      <family val="3"/>
    </font>
    <font>
      <sz val="11"/>
      <name val="ＭＳ Ｐ明朝"/>
      <family val="1"/>
    </font>
    <font>
      <sz val="9"/>
      <name val="Osaka"/>
      <family val="3"/>
    </font>
    <font>
      <sz val="6"/>
      <name val="Osaka"/>
      <family val="3"/>
    </font>
    <font>
      <sz val="12"/>
      <name val="Osaka"/>
      <family val="3"/>
    </font>
    <font>
      <sz val="12"/>
      <name val="HG丸ｺﾞｼｯｸM-PRO"/>
      <family val="3"/>
    </font>
    <font>
      <sz val="10"/>
      <name val="HG丸ｺﾞｼｯｸM-PRO"/>
      <family val="3"/>
    </font>
    <font>
      <sz val="11"/>
      <name val="Century"/>
      <family val="1"/>
    </font>
    <font>
      <sz val="12"/>
      <name val="ＭＳ 明朝"/>
      <family val="1"/>
    </font>
    <font>
      <sz val="12"/>
      <name val="Century"/>
      <family val="1"/>
    </font>
    <font>
      <sz val="10"/>
      <name val="Century"/>
      <family val="1"/>
    </font>
    <font>
      <sz val="11"/>
      <name val="ＭＳ 明朝"/>
      <family val="1"/>
    </font>
    <font>
      <sz val="10.5"/>
      <name val="ＭＳ 明朝"/>
      <family val="1"/>
    </font>
    <font>
      <sz val="10"/>
      <name val="ＭＳ 明朝"/>
      <family val="1"/>
    </font>
    <font>
      <sz val="10.5"/>
      <name val="Century"/>
      <family val="1"/>
    </font>
    <font>
      <sz val="10.5"/>
      <name val="ＭＳ Ｐ明朝"/>
      <family val="1"/>
    </font>
    <font>
      <sz val="10.5"/>
      <name val="Osaka"/>
      <family val="3"/>
    </font>
    <font>
      <vertAlign val="superscript"/>
      <sz val="10"/>
      <color indexed="8"/>
      <name val="ＤＦ平成ゴシック体W5"/>
      <family val="3"/>
    </font>
    <font>
      <sz val="10.5"/>
      <name val="明朝"/>
      <family val="1"/>
    </font>
    <font>
      <b/>
      <sz val="10.5"/>
      <name val="明朝"/>
      <family val="1"/>
    </font>
    <font>
      <sz val="10.5"/>
      <color indexed="8"/>
      <name val="ＭＳ Ｐゴシック"/>
      <family val="3"/>
    </font>
    <font>
      <b/>
      <sz val="10.5"/>
      <color indexed="10"/>
      <name val="ＭＳ Ｐ明朝"/>
      <family val="1"/>
    </font>
    <font>
      <sz val="10"/>
      <name val="Osaka"/>
      <family val="3"/>
    </font>
    <font>
      <sz val="10"/>
      <color indexed="10"/>
      <name val="ＭＳ Ｐ明朝"/>
      <family val="1"/>
    </font>
    <font>
      <sz val="10"/>
      <color indexed="10"/>
      <name val="Century"/>
      <family val="1"/>
    </font>
    <font>
      <sz val="10"/>
      <name val="ＭＳ Ｐゴシック"/>
      <family val="3"/>
    </font>
    <font>
      <vertAlign val="superscript"/>
      <sz val="10.5"/>
      <name val="Century"/>
      <family val="1"/>
    </font>
    <font>
      <sz val="10.5"/>
      <color indexed="8"/>
      <name val="ＭＳ Ｐ明朝"/>
      <family val="1"/>
    </font>
    <font>
      <sz val="10"/>
      <color indexed="8"/>
      <name val="ＤＦ平成ゴシック体W5"/>
      <family val="3"/>
    </font>
    <font>
      <vertAlign val="subscript"/>
      <sz val="10"/>
      <color indexed="8"/>
      <name val="ＤＦ平成ゴシック体W5"/>
      <family val="3"/>
    </font>
    <font>
      <b/>
      <sz val="14"/>
      <name val="Osaka"/>
      <family val="3"/>
    </font>
    <font>
      <b/>
      <u val="single"/>
      <sz val="12"/>
      <name val="Osaka"/>
      <family val="3"/>
    </font>
    <font>
      <b/>
      <sz val="14"/>
      <name val="HG丸ｺﾞｼｯｸM-PRO"/>
      <family val="3"/>
    </font>
    <font>
      <sz val="10.5"/>
      <color indexed="8"/>
      <name val="明朝"/>
      <family val="1"/>
    </font>
    <font>
      <sz val="9"/>
      <name val="ＭＳ Ｐゴシック"/>
      <family val="3"/>
    </font>
    <font>
      <b/>
      <u val="single"/>
      <sz val="10"/>
      <name val="ＭＳ Ｐゴシック"/>
      <family val="3"/>
    </font>
    <font>
      <b/>
      <sz val="11"/>
      <name val="ＭＳ Ｐゴシック"/>
      <family val="3"/>
    </font>
    <font>
      <b/>
      <u val="single"/>
      <sz val="11"/>
      <name val="ＭＳ Ｐゴシック"/>
      <family val="3"/>
    </font>
    <font>
      <sz val="12"/>
      <color indexed="10"/>
      <name val="Osaka"/>
      <family val="3"/>
    </font>
    <font>
      <b/>
      <sz val="11"/>
      <name val="ＭＳ Ｐ明朝"/>
      <family val="1"/>
    </font>
    <font>
      <sz val="10"/>
      <color indexed="10"/>
      <name val="ＭＳ Ｐゴシック"/>
      <family val="3"/>
    </font>
    <font>
      <sz val="9"/>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ＤＦ平成ゴシック体W5"/>
      <family val="3"/>
    </font>
    <font>
      <sz val="9"/>
      <color indexed="8"/>
      <name val="ＭＳ 明朝"/>
      <family val="1"/>
    </font>
    <font>
      <sz val="10"/>
      <color indexed="8"/>
      <name val="ＭＳ Ｐゴシック"/>
      <family val="3"/>
    </font>
    <font>
      <sz val="10.5"/>
      <color indexed="10"/>
      <name val="Osaka"/>
      <family val="3"/>
    </font>
    <font>
      <sz val="10.5"/>
      <color indexed="10"/>
      <name val="明朝"/>
      <family val="1"/>
    </font>
    <font>
      <b/>
      <sz val="11"/>
      <color indexed="10"/>
      <name val="ＤＦ平成ゴシック体W5"/>
      <family val="3"/>
    </font>
    <font>
      <b/>
      <sz val="9"/>
      <color indexed="10"/>
      <name val="Osaka"/>
      <family val="3"/>
    </font>
    <font>
      <b/>
      <sz val="11"/>
      <color indexed="10"/>
      <name val="ＭＳ Ｐ明朝"/>
      <family val="1"/>
    </font>
    <font>
      <b/>
      <sz val="10.5"/>
      <color indexed="10"/>
      <name val="Osaka"/>
      <family val="3"/>
    </font>
    <font>
      <b/>
      <sz val="10.5"/>
      <color indexed="10"/>
      <name val="明朝"/>
      <family val="1"/>
    </font>
    <font>
      <b/>
      <sz val="10.5"/>
      <color indexed="10"/>
      <name val="Century"/>
      <family val="1"/>
    </font>
    <font>
      <sz val="12"/>
      <color indexed="8"/>
      <name val="ＭＳ Ｐゴシック"/>
      <family val="3"/>
    </font>
    <font>
      <sz val="12"/>
      <color indexed="8"/>
      <name val="HG丸ｺﾞｼｯｸM-PRO"/>
      <family val="3"/>
    </font>
    <font>
      <b/>
      <sz val="12"/>
      <color indexed="8"/>
      <name val="HG丸ｺﾞｼｯｸM-PRO"/>
      <family val="3"/>
    </font>
    <font>
      <b/>
      <sz val="26"/>
      <color indexed="8"/>
      <name val="HG丸ｺﾞｼｯｸM-PRO"/>
      <family val="3"/>
    </font>
    <font>
      <sz val="9"/>
      <name val="Meiryo UI"/>
      <family val="3"/>
    </font>
    <font>
      <b/>
      <sz val="72"/>
      <name val="ＭＳ Ｐ明朝"/>
      <family val="1"/>
    </font>
    <font>
      <sz val="4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ＤＦ平成ゴシック体W5"/>
      <family val="3"/>
    </font>
    <font>
      <sz val="10"/>
      <color theme="1"/>
      <name val="ＤＦ平成ゴシック体W5"/>
      <family val="3"/>
    </font>
    <font>
      <sz val="9"/>
      <color theme="1"/>
      <name val="ＭＳ 明朝"/>
      <family val="1"/>
    </font>
    <font>
      <sz val="10"/>
      <color theme="1"/>
      <name val="Calibri"/>
      <family val="3"/>
    </font>
    <font>
      <sz val="10.5"/>
      <color rgb="FFFF0000"/>
      <name val="Osaka"/>
      <family val="3"/>
    </font>
    <font>
      <sz val="10.5"/>
      <color theme="1"/>
      <name val="ＭＳ Ｐゴシック"/>
      <family val="3"/>
    </font>
    <font>
      <sz val="10.5"/>
      <color theme="1"/>
      <name val="ＭＳ Ｐ明朝"/>
      <family val="1"/>
    </font>
    <font>
      <sz val="10.5"/>
      <color rgb="FFFF0000"/>
      <name val="明朝"/>
      <family val="1"/>
    </font>
    <font>
      <sz val="10.5"/>
      <color theme="1"/>
      <name val="明朝"/>
      <family val="1"/>
    </font>
    <font>
      <b/>
      <sz val="11"/>
      <color rgb="FFFF0000"/>
      <name val="ＤＦ平成ゴシック体W5"/>
      <family val="3"/>
    </font>
    <font>
      <b/>
      <sz val="9"/>
      <color rgb="FFFF0000"/>
      <name val="Osaka"/>
      <family val="3"/>
    </font>
    <font>
      <sz val="11"/>
      <name val="Cambria"/>
      <family val="3"/>
    </font>
    <font>
      <sz val="9"/>
      <name val="Calibri"/>
      <family val="3"/>
    </font>
    <font>
      <sz val="12"/>
      <color theme="1"/>
      <name val="Calibri"/>
      <family val="3"/>
    </font>
    <font>
      <sz val="12"/>
      <color theme="1"/>
      <name val="HG丸ｺﾞｼｯｸM-PRO"/>
      <family val="3"/>
    </font>
    <font>
      <b/>
      <sz val="11"/>
      <color rgb="FFFF0000"/>
      <name val="ＭＳ Ｐ明朝"/>
      <family val="1"/>
    </font>
    <font>
      <b/>
      <sz val="10.5"/>
      <color rgb="FFFF0000"/>
      <name val="ＭＳ Ｐ明朝"/>
      <family val="1"/>
    </font>
    <font>
      <b/>
      <sz val="10.5"/>
      <color rgb="FFFF0000"/>
      <name val="Osaka"/>
      <family val="3"/>
    </font>
    <font>
      <sz val="12"/>
      <color rgb="FFFF0000"/>
      <name val="Osaka"/>
      <family val="3"/>
    </font>
    <font>
      <b/>
      <sz val="10.5"/>
      <color rgb="FFFF0000"/>
      <name val="明朝"/>
      <family val="1"/>
    </font>
    <font>
      <b/>
      <sz val="10.5"/>
      <color rgb="FFFF0000"/>
      <name val="Century"/>
      <family val="1"/>
    </font>
    <font>
      <b/>
      <sz val="12"/>
      <color theme="1"/>
      <name val="HG丸ｺﾞｼｯｸM-PRO"/>
      <family val="3"/>
    </font>
    <font>
      <b/>
      <sz val="26"/>
      <color theme="1"/>
      <name val="HG丸ｺﾞｼｯｸM-PRO"/>
      <family val="3"/>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indexed="26"/>
        <bgColor indexed="64"/>
      </patternFill>
    </fill>
    <fill>
      <patternFill patternType="solid">
        <fgColor theme="9" tint="0.3999499976634979"/>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color indexed="63"/>
      </right>
      <top style="hair"/>
      <bottom style="hair"/>
    </border>
    <border>
      <left style="medium"/>
      <right>
        <color indexed="63"/>
      </right>
      <top>
        <color indexed="63"/>
      </top>
      <bottom>
        <color indexed="63"/>
      </bottom>
    </border>
    <border>
      <left style="hair"/>
      <right>
        <color indexed="63"/>
      </right>
      <top style="hair"/>
      <bottom style="hair"/>
    </border>
    <border>
      <left/>
      <right style="medium"/>
      <top style="hair"/>
      <bottom style="hair"/>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thin"/>
      <right style="thin"/>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style="hair"/>
    </border>
    <border>
      <left>
        <color indexed="63"/>
      </left>
      <right>
        <color indexed="63"/>
      </right>
      <top>
        <color indexed="63"/>
      </top>
      <bottom style="hair"/>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style="thin"/>
      <right>
        <color indexed="63"/>
      </right>
      <top style="hair"/>
      <bottom style="hair"/>
    </border>
    <border>
      <left style="medium"/>
      <right>
        <color indexed="63"/>
      </right>
      <top style="hair"/>
      <bottom style="hair"/>
    </border>
    <border>
      <left>
        <color indexed="63"/>
      </left>
      <right style="thin"/>
      <top style="hair"/>
      <bottom style="hair"/>
    </border>
    <border>
      <left>
        <color indexed="63"/>
      </left>
      <right style="medium"/>
      <top>
        <color indexed="63"/>
      </top>
      <bottom>
        <color indexed="63"/>
      </bottom>
    </border>
    <border>
      <left style="medium"/>
      <right>
        <color indexed="63"/>
      </right>
      <top style="hair"/>
      <bottom>
        <color indexed="63"/>
      </bottom>
    </border>
    <border>
      <left>
        <color indexed="63"/>
      </left>
      <right>
        <color indexed="63"/>
      </right>
      <top style="hair"/>
      <bottom>
        <color indexed="63"/>
      </bottom>
    </border>
    <border>
      <left style="hair"/>
      <right>
        <color indexed="63"/>
      </right>
      <top style="hair"/>
      <bottom style="medium"/>
    </border>
    <border>
      <left>
        <color indexed="63"/>
      </left>
      <right>
        <color indexed="63"/>
      </right>
      <top style="hair"/>
      <bottom style="medium"/>
    </border>
    <border>
      <left>
        <color indexed="63"/>
      </left>
      <right style="medium"/>
      <top style="hair"/>
      <bottom style="medium"/>
    </border>
    <border>
      <left>
        <color indexed="63"/>
      </left>
      <right style="thin"/>
      <top>
        <color indexed="63"/>
      </top>
      <bottom style="medium"/>
    </border>
    <border>
      <left style="thin"/>
      <right>
        <color indexed="63"/>
      </right>
      <top>
        <color indexed="63"/>
      </top>
      <bottom style="medium"/>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3" fillId="14" borderId="0" applyNumberFormat="0" applyBorder="0" applyAlignment="0" applyProtection="0"/>
    <xf numFmtId="0" fontId="83" fillId="15"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3" fillId="19" borderId="0" applyNumberFormat="0" applyBorder="0" applyAlignment="0" applyProtection="0"/>
    <xf numFmtId="0" fontId="83" fillId="20" borderId="0" applyNumberFormat="0" applyBorder="0" applyAlignment="0" applyProtection="0"/>
    <xf numFmtId="0" fontId="83" fillId="21" borderId="0" applyNumberFormat="0" applyBorder="0" applyAlignment="0" applyProtection="0"/>
    <xf numFmtId="0" fontId="83" fillId="22" borderId="0" applyNumberFormat="0" applyBorder="0" applyAlignment="0" applyProtection="0"/>
    <xf numFmtId="0" fontId="83" fillId="23" borderId="0" applyNumberFormat="0" applyBorder="0" applyAlignment="0" applyProtection="0"/>
    <xf numFmtId="0" fontId="83" fillId="24" borderId="0" applyNumberFormat="0" applyBorder="0" applyAlignment="0" applyProtection="0"/>
    <xf numFmtId="0" fontId="83" fillId="25" borderId="0" applyNumberFormat="0" applyBorder="0" applyAlignment="0" applyProtection="0"/>
    <xf numFmtId="0" fontId="84" fillId="0" borderId="0" applyNumberFormat="0" applyFill="0" applyBorder="0" applyAlignment="0" applyProtection="0"/>
    <xf numFmtId="0" fontId="85" fillId="26" borderId="1" applyNumberFormat="0" applyAlignment="0" applyProtection="0"/>
    <xf numFmtId="0" fontId="86" fillId="27" borderId="0" applyNumberFormat="0" applyBorder="0" applyAlignment="0" applyProtection="0"/>
    <xf numFmtId="9" fontId="1" fillId="0" borderId="0" applyFont="0" applyFill="0" applyBorder="0" applyAlignment="0" applyProtection="0"/>
    <xf numFmtId="0" fontId="87" fillId="0" borderId="0" applyNumberFormat="0" applyFill="0" applyBorder="0" applyAlignment="0" applyProtection="0"/>
    <xf numFmtId="0" fontId="1" fillId="28" borderId="2" applyNumberFormat="0" applyFont="0" applyAlignment="0" applyProtection="0"/>
    <xf numFmtId="0" fontId="88" fillId="0" borderId="3" applyNumberFormat="0" applyFill="0" applyAlignment="0" applyProtection="0"/>
    <xf numFmtId="0" fontId="89" fillId="29" borderId="0" applyNumberFormat="0" applyBorder="0" applyAlignment="0" applyProtection="0"/>
    <xf numFmtId="0" fontId="90" fillId="30" borderId="4" applyNumberFormat="0" applyAlignment="0" applyProtection="0"/>
    <xf numFmtId="0" fontId="9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7" fillId="0" borderId="0" applyFont="0" applyFill="0" applyBorder="0" applyAlignment="0" applyProtection="0"/>
    <xf numFmtId="0" fontId="92" fillId="0" borderId="5" applyNumberFormat="0" applyFill="0" applyAlignment="0" applyProtection="0"/>
    <xf numFmtId="0" fontId="93" fillId="0" borderId="6" applyNumberFormat="0" applyFill="0" applyAlignment="0" applyProtection="0"/>
    <xf numFmtId="0" fontId="94" fillId="0" borderId="7" applyNumberFormat="0" applyFill="0" applyAlignment="0" applyProtection="0"/>
    <xf numFmtId="0" fontId="94" fillId="0" borderId="0" applyNumberFormat="0" applyFill="0" applyBorder="0" applyAlignment="0" applyProtection="0"/>
    <xf numFmtId="0" fontId="95" fillId="0" borderId="8" applyNumberFormat="0" applyFill="0" applyAlignment="0" applyProtection="0"/>
    <xf numFmtId="0" fontId="96" fillId="30" borderId="9" applyNumberFormat="0" applyAlignment="0" applyProtection="0"/>
    <xf numFmtId="0" fontId="9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98" fillId="31" borderId="4" applyNumberFormat="0" applyAlignment="0" applyProtection="0"/>
    <xf numFmtId="0" fontId="3" fillId="0" borderId="0">
      <alignment/>
      <protection/>
    </xf>
    <xf numFmtId="0" fontId="3" fillId="0" borderId="0">
      <alignment vertical="center"/>
      <protection/>
    </xf>
    <xf numFmtId="0" fontId="3" fillId="0" borderId="0">
      <alignment/>
      <protection/>
    </xf>
    <xf numFmtId="0" fontId="7" fillId="0" borderId="0">
      <alignment/>
      <protection/>
    </xf>
    <xf numFmtId="0" fontId="99" fillId="0" borderId="0" applyNumberFormat="0" applyFill="0" applyBorder="0" applyAlignment="0" applyProtection="0"/>
    <xf numFmtId="0" fontId="100" fillId="32" borderId="0" applyNumberFormat="0" applyBorder="0" applyAlignment="0" applyProtection="0"/>
  </cellStyleXfs>
  <cellXfs count="590">
    <xf numFmtId="0" fontId="0" fillId="0" borderId="0" xfId="0" applyFont="1" applyAlignment="1">
      <alignment vertical="center"/>
    </xf>
    <xf numFmtId="0" fontId="9" fillId="0" borderId="0" xfId="65" applyFont="1">
      <alignment/>
      <protection/>
    </xf>
    <xf numFmtId="0" fontId="10" fillId="0" borderId="0" xfId="65" applyFont="1" applyAlignment="1">
      <alignment vertical="center"/>
      <protection/>
    </xf>
    <xf numFmtId="0" fontId="11" fillId="0" borderId="0" xfId="65" applyFont="1" applyAlignment="1">
      <alignment vertical="center"/>
      <protection/>
    </xf>
    <xf numFmtId="0" fontId="11" fillId="0" borderId="10" xfId="65" applyFont="1" applyBorder="1" applyAlignment="1">
      <alignment vertical="center"/>
      <protection/>
    </xf>
    <xf numFmtId="0" fontId="11" fillId="0" borderId="11" xfId="65" applyFont="1" applyBorder="1" applyAlignment="1">
      <alignment horizontal="center" vertical="center"/>
      <protection/>
    </xf>
    <xf numFmtId="0" fontId="11" fillId="0" borderId="11" xfId="65" applyFont="1" applyBorder="1" applyAlignment="1">
      <alignment vertical="center"/>
      <protection/>
    </xf>
    <xf numFmtId="0" fontId="11" fillId="0" borderId="0" xfId="65" applyFont="1" applyBorder="1" applyAlignment="1">
      <alignment vertical="center"/>
      <protection/>
    </xf>
    <xf numFmtId="0" fontId="10" fillId="0" borderId="12" xfId="65" applyFont="1" applyBorder="1" applyAlignment="1">
      <alignment vertical="center"/>
      <protection/>
    </xf>
    <xf numFmtId="0" fontId="10" fillId="0" borderId="0" xfId="65" applyFont="1" applyBorder="1" applyAlignment="1">
      <alignment vertical="center"/>
      <protection/>
    </xf>
    <xf numFmtId="0" fontId="11" fillId="0" borderId="13" xfId="65" applyFont="1" applyBorder="1" applyAlignment="1">
      <alignment horizontal="center" vertical="center"/>
      <protection/>
    </xf>
    <xf numFmtId="0" fontId="10" fillId="33" borderId="11" xfId="65" applyFont="1" applyFill="1" applyBorder="1" applyAlignment="1">
      <alignment vertical="center"/>
      <protection/>
    </xf>
    <xf numFmtId="0" fontId="10" fillId="0" borderId="11" xfId="65" applyFont="1" applyBorder="1" applyAlignment="1">
      <alignment vertical="center"/>
      <protection/>
    </xf>
    <xf numFmtId="0" fontId="10" fillId="33" borderId="11" xfId="65" applyFont="1" applyFill="1" applyBorder="1" applyAlignment="1">
      <alignment horizontal="center" vertical="center"/>
      <protection/>
    </xf>
    <xf numFmtId="0" fontId="10" fillId="33" borderId="14" xfId="65" applyFont="1" applyFill="1" applyBorder="1" applyAlignment="1">
      <alignment horizontal="center" vertical="center"/>
      <protection/>
    </xf>
    <xf numFmtId="0" fontId="10" fillId="0" borderId="15" xfId="65" applyFont="1" applyBorder="1" applyAlignment="1">
      <alignment vertical="center"/>
      <protection/>
    </xf>
    <xf numFmtId="0" fontId="10" fillId="0" borderId="16" xfId="65" applyFont="1" applyBorder="1" applyAlignment="1">
      <alignment vertical="center"/>
      <protection/>
    </xf>
    <xf numFmtId="0" fontId="10" fillId="33" borderId="0" xfId="65" applyFont="1" applyFill="1" applyAlignment="1">
      <alignment vertical="center"/>
      <protection/>
    </xf>
    <xf numFmtId="0" fontId="10" fillId="33" borderId="0" xfId="65" applyFont="1" applyFill="1" applyBorder="1" applyAlignment="1">
      <alignment vertical="center"/>
      <protection/>
    </xf>
    <xf numFmtId="0" fontId="11" fillId="33" borderId="0" xfId="65" applyFont="1" applyFill="1" applyBorder="1" applyAlignment="1">
      <alignment horizontal="center" vertical="center"/>
      <protection/>
    </xf>
    <xf numFmtId="0" fontId="10" fillId="33" borderId="0" xfId="65" applyFont="1" applyFill="1" applyBorder="1" applyAlignment="1">
      <alignment horizontal="center" vertical="center"/>
      <protection/>
    </xf>
    <xf numFmtId="0" fontId="10" fillId="0" borderId="0" xfId="65" applyFont="1">
      <alignment/>
      <protection/>
    </xf>
    <xf numFmtId="0" fontId="7" fillId="0" borderId="0" xfId="65">
      <alignment/>
      <protection/>
    </xf>
    <xf numFmtId="0" fontId="9" fillId="0" borderId="0" xfId="65" applyFont="1" applyAlignment="1">
      <alignment vertical="center"/>
      <protection/>
    </xf>
    <xf numFmtId="0" fontId="12" fillId="0" borderId="0" xfId="65" applyNumberFormat="1" applyFont="1" applyBorder="1" applyAlignment="1">
      <alignment horizontal="justify" vertical="top"/>
      <protection/>
    </xf>
    <xf numFmtId="0" fontId="12" fillId="0" borderId="0" xfId="65" applyNumberFormat="1" applyFont="1" applyBorder="1" applyAlignment="1">
      <alignment vertical="center"/>
      <protection/>
    </xf>
    <xf numFmtId="0" fontId="12" fillId="0" borderId="0" xfId="65" applyNumberFormat="1" applyFont="1" applyBorder="1" applyAlignment="1">
      <alignment horizontal="center" vertical="center"/>
      <protection/>
    </xf>
    <xf numFmtId="0" fontId="12" fillId="0" borderId="0" xfId="65" applyNumberFormat="1" applyFont="1" applyBorder="1">
      <alignment/>
      <protection/>
    </xf>
    <xf numFmtId="0" fontId="15" fillId="0" borderId="0" xfId="65" applyNumberFormat="1" applyFont="1" applyBorder="1">
      <alignment/>
      <protection/>
    </xf>
    <xf numFmtId="0" fontId="15" fillId="33" borderId="0" xfId="65" applyFont="1" applyFill="1" applyBorder="1" applyAlignment="1">
      <alignment horizontal="justify" vertical="top" wrapText="1"/>
      <protection/>
    </xf>
    <xf numFmtId="0" fontId="15" fillId="33" borderId="0" xfId="65" applyFont="1" applyFill="1" applyBorder="1" applyAlignment="1">
      <alignment horizontal="center" vertical="center" wrapText="1"/>
      <protection/>
    </xf>
    <xf numFmtId="0" fontId="15" fillId="33" borderId="0" xfId="65" applyNumberFormat="1" applyFont="1" applyFill="1" applyBorder="1" applyAlignment="1">
      <alignment vertical="center"/>
      <protection/>
    </xf>
    <xf numFmtId="0" fontId="15" fillId="33" borderId="0" xfId="65" applyNumberFormat="1" applyFont="1" applyFill="1" applyBorder="1" applyAlignment="1">
      <alignment horizontal="left" vertical="center"/>
      <protection/>
    </xf>
    <xf numFmtId="0" fontId="15" fillId="33" borderId="0" xfId="65" applyNumberFormat="1" applyFont="1" applyFill="1" applyBorder="1" applyAlignment="1">
      <alignment horizontal="right" vertical="center"/>
      <protection/>
    </xf>
    <xf numFmtId="0" fontId="15" fillId="33" borderId="0" xfId="65" applyFont="1" applyFill="1" applyBorder="1" applyAlignment="1">
      <alignment horizontal="center" vertical="center"/>
      <protection/>
    </xf>
    <xf numFmtId="0" fontId="15" fillId="33" borderId="0" xfId="65" applyFont="1" applyFill="1" applyBorder="1" applyAlignment="1">
      <alignment horizontal="left" vertical="center"/>
      <protection/>
    </xf>
    <xf numFmtId="0" fontId="15" fillId="33" borderId="0" xfId="65" applyNumberFormat="1" applyFont="1" applyFill="1" applyBorder="1">
      <alignment/>
      <protection/>
    </xf>
    <xf numFmtId="0" fontId="17" fillId="33" borderId="0" xfId="65" applyNumberFormat="1" applyFont="1" applyFill="1" applyBorder="1">
      <alignment/>
      <protection/>
    </xf>
    <xf numFmtId="49" fontId="17" fillId="33" borderId="0" xfId="65" applyNumberFormat="1" applyFont="1" applyFill="1" applyBorder="1" applyAlignment="1">
      <alignment horizontal="justify" vertical="top"/>
      <protection/>
    </xf>
    <xf numFmtId="0" fontId="17" fillId="33" borderId="0" xfId="65" applyFont="1" applyFill="1" applyBorder="1" applyAlignment="1">
      <alignment horizontal="justify" vertical="top" wrapText="1"/>
      <protection/>
    </xf>
    <xf numFmtId="0" fontId="17" fillId="33" borderId="0" xfId="65" applyFont="1" applyFill="1" applyBorder="1" applyAlignment="1">
      <alignment horizontal="center" vertical="center" wrapText="1"/>
      <protection/>
    </xf>
    <xf numFmtId="0" fontId="17" fillId="33" borderId="0" xfId="65" applyFont="1" applyFill="1" applyBorder="1" applyAlignment="1">
      <alignment horizontal="left" vertical="center"/>
      <protection/>
    </xf>
    <xf numFmtId="0" fontId="15" fillId="33" borderId="0" xfId="65" applyNumberFormat="1" applyFont="1" applyFill="1" applyBorder="1" applyAlignment="1">
      <alignment horizontal="center" vertical="center"/>
      <protection/>
    </xf>
    <xf numFmtId="0" fontId="4" fillId="33" borderId="0" xfId="65" applyNumberFormat="1" applyFont="1" applyFill="1" applyBorder="1" applyAlignment="1">
      <alignment horizontal="right"/>
      <protection/>
    </xf>
    <xf numFmtId="0" fontId="18" fillId="33" borderId="0" xfId="65" applyNumberFormat="1" applyFont="1" applyFill="1" applyBorder="1">
      <alignment/>
      <protection/>
    </xf>
    <xf numFmtId="0" fontId="17" fillId="33" borderId="0" xfId="65" applyFont="1" applyFill="1" applyAlignment="1">
      <alignment horizontal="right"/>
      <protection/>
    </xf>
    <xf numFmtId="0" fontId="17" fillId="33" borderId="0" xfId="65" applyFont="1" applyFill="1" applyAlignment="1">
      <alignment horizontal="left"/>
      <protection/>
    </xf>
    <xf numFmtId="49" fontId="17" fillId="33" borderId="0" xfId="65" applyNumberFormat="1" applyFont="1" applyFill="1" applyBorder="1" applyAlignment="1">
      <alignment vertical="top"/>
      <protection/>
    </xf>
    <xf numFmtId="0" fontId="19" fillId="33" borderId="0" xfId="65" applyFont="1" applyFill="1" applyAlignment="1">
      <alignment horizontal="left"/>
      <protection/>
    </xf>
    <xf numFmtId="0" fontId="15" fillId="33" borderId="0" xfId="65" applyNumberFormat="1" applyFont="1" applyFill="1" applyBorder="1" applyAlignment="1">
      <alignment horizontal="justify" vertical="top"/>
      <protection/>
    </xf>
    <xf numFmtId="0" fontId="15" fillId="33" borderId="0" xfId="65" applyFont="1" applyFill="1" applyBorder="1" applyAlignment="1">
      <alignment horizontal="right" vertical="center"/>
      <protection/>
    </xf>
    <xf numFmtId="0" fontId="12" fillId="33" borderId="0" xfId="65" applyNumberFormat="1" applyFont="1" applyFill="1" applyBorder="1" applyAlignment="1">
      <alignment horizontal="justify" vertical="top"/>
      <protection/>
    </xf>
    <xf numFmtId="0" fontId="12" fillId="33" borderId="0" xfId="65" applyNumberFormat="1" applyFont="1" applyFill="1" applyBorder="1">
      <alignment/>
      <protection/>
    </xf>
    <xf numFmtId="0" fontId="12" fillId="33" borderId="0" xfId="65" applyNumberFormat="1" applyFont="1" applyFill="1" applyBorder="1" applyAlignment="1">
      <alignment vertical="center"/>
      <protection/>
    </xf>
    <xf numFmtId="0" fontId="12" fillId="33" borderId="0" xfId="65" applyNumberFormat="1" applyFont="1" applyFill="1" applyBorder="1" applyAlignment="1">
      <alignment horizontal="center" vertical="center"/>
      <protection/>
    </xf>
    <xf numFmtId="0" fontId="6" fillId="0" borderId="0" xfId="65" applyNumberFormat="1" applyFont="1" applyBorder="1" applyAlignment="1">
      <alignment horizontal="justify" vertical="top"/>
      <protection/>
    </xf>
    <xf numFmtId="0" fontId="13" fillId="33" borderId="0" xfId="65" applyFont="1" applyFill="1" applyBorder="1" applyAlignment="1">
      <alignment horizontal="center"/>
      <protection/>
    </xf>
    <xf numFmtId="0" fontId="14" fillId="33" borderId="0" xfId="65" applyFont="1" applyFill="1" applyBorder="1" applyAlignment="1">
      <alignment horizontal="center"/>
      <protection/>
    </xf>
    <xf numFmtId="0" fontId="9" fillId="34" borderId="0" xfId="65" applyFont="1" applyFill="1">
      <alignment/>
      <protection/>
    </xf>
    <xf numFmtId="0" fontId="10" fillId="34" borderId="0" xfId="65" applyFont="1" applyFill="1" applyAlignment="1">
      <alignment vertical="center"/>
      <protection/>
    </xf>
    <xf numFmtId="0" fontId="16" fillId="33" borderId="0" xfId="65" applyNumberFormat="1" applyFont="1" applyFill="1" applyBorder="1" applyAlignment="1">
      <alignment horizontal="left" vertical="top"/>
      <protection/>
    </xf>
    <xf numFmtId="0" fontId="15" fillId="34" borderId="0" xfId="65" applyNumberFormat="1" applyFont="1" applyFill="1" applyBorder="1" applyAlignment="1">
      <alignment horizontal="center"/>
      <protection/>
    </xf>
    <xf numFmtId="0" fontId="4" fillId="33" borderId="0" xfId="65" applyNumberFormat="1" applyFont="1" applyFill="1" applyBorder="1" applyAlignment="1">
      <alignment horizontal="right" vertical="center"/>
      <protection/>
    </xf>
    <xf numFmtId="0" fontId="19" fillId="33" borderId="17" xfId="65" applyNumberFormat="1" applyFont="1" applyFill="1" applyBorder="1" applyAlignment="1">
      <alignment horizontal="justify" vertical="top"/>
      <protection/>
    </xf>
    <xf numFmtId="0" fontId="19" fillId="33" borderId="17" xfId="65" applyNumberFormat="1" applyFont="1" applyFill="1" applyBorder="1" applyAlignment="1">
      <alignment vertical="center"/>
      <protection/>
    </xf>
    <xf numFmtId="0" fontId="17" fillId="33" borderId="18" xfId="65" applyNumberFormat="1" applyFont="1" applyFill="1" applyBorder="1" applyAlignment="1">
      <alignment vertical="center"/>
      <protection/>
    </xf>
    <xf numFmtId="0" fontId="19" fillId="33" borderId="19" xfId="65" applyNumberFormat="1" applyFont="1" applyFill="1" applyBorder="1" applyAlignment="1">
      <alignment horizontal="justify" vertical="top"/>
      <protection/>
    </xf>
    <xf numFmtId="0" fontId="17" fillId="33" borderId="17" xfId="65" applyNumberFormat="1" applyFont="1" applyFill="1" applyBorder="1" applyAlignment="1">
      <alignment vertical="center"/>
      <protection/>
    </xf>
    <xf numFmtId="0" fontId="19" fillId="33" borderId="20" xfId="65" applyNumberFormat="1" applyFont="1" applyFill="1" applyBorder="1" applyAlignment="1">
      <alignment vertical="center"/>
      <protection/>
    </xf>
    <xf numFmtId="0" fontId="19" fillId="33" borderId="0" xfId="65" applyNumberFormat="1" applyFont="1" applyFill="1" applyBorder="1" applyAlignment="1">
      <alignment vertical="center"/>
      <protection/>
    </xf>
    <xf numFmtId="0" fontId="19" fillId="33" borderId="0" xfId="65" applyNumberFormat="1" applyFont="1" applyFill="1" applyBorder="1" applyAlignment="1">
      <alignment horizontal="center" vertical="center"/>
      <protection/>
    </xf>
    <xf numFmtId="0" fontId="19" fillId="33" borderId="0" xfId="65" applyNumberFormat="1" applyFont="1" applyFill="1" applyBorder="1">
      <alignment/>
      <protection/>
    </xf>
    <xf numFmtId="0" fontId="19" fillId="33" borderId="21" xfId="65" applyNumberFormat="1" applyFont="1" applyFill="1" applyBorder="1">
      <alignment/>
      <protection/>
    </xf>
    <xf numFmtId="0" fontId="19" fillId="33" borderId="22" xfId="65" applyNumberFormat="1" applyFont="1" applyFill="1" applyBorder="1" applyAlignment="1">
      <alignment vertical="center"/>
      <protection/>
    </xf>
    <xf numFmtId="0" fontId="19" fillId="33" borderId="23" xfId="65" applyNumberFormat="1" applyFont="1" applyFill="1" applyBorder="1" applyAlignment="1">
      <alignment vertical="center"/>
      <protection/>
    </xf>
    <xf numFmtId="0" fontId="19" fillId="33" borderId="23" xfId="65" applyNumberFormat="1" applyFont="1" applyFill="1" applyBorder="1" applyAlignment="1">
      <alignment horizontal="center" vertical="center"/>
      <protection/>
    </xf>
    <xf numFmtId="0" fontId="19" fillId="33" borderId="23" xfId="65" applyNumberFormat="1" applyFont="1" applyFill="1" applyBorder="1">
      <alignment/>
      <protection/>
    </xf>
    <xf numFmtId="0" fontId="19" fillId="33" borderId="24" xfId="65" applyNumberFormat="1" applyFont="1" applyFill="1" applyBorder="1">
      <alignment/>
      <protection/>
    </xf>
    <xf numFmtId="0" fontId="17" fillId="33" borderId="17" xfId="65" applyNumberFormat="1" applyFont="1" applyFill="1" applyBorder="1" applyAlignment="1">
      <alignment horizontal="justify" vertical="center"/>
      <protection/>
    </xf>
    <xf numFmtId="0" fontId="17" fillId="33" borderId="19" xfId="65" applyNumberFormat="1" applyFont="1" applyFill="1" applyBorder="1" applyAlignment="1">
      <alignment horizontal="justify" vertical="center"/>
      <protection/>
    </xf>
    <xf numFmtId="0" fontId="101" fillId="0" borderId="0" xfId="0" applyFont="1" applyAlignment="1">
      <alignment vertical="center"/>
    </xf>
    <xf numFmtId="0" fontId="102" fillId="0" borderId="0" xfId="0" applyFont="1" applyAlignment="1">
      <alignment vertical="center"/>
    </xf>
    <xf numFmtId="0" fontId="102" fillId="0" borderId="0" xfId="0" applyFont="1" applyAlignment="1">
      <alignment vertical="center"/>
    </xf>
    <xf numFmtId="0" fontId="102" fillId="31" borderId="0" xfId="0" applyFont="1" applyFill="1" applyAlignment="1">
      <alignment vertical="center"/>
    </xf>
    <xf numFmtId="0" fontId="102" fillId="31" borderId="23" xfId="0" applyFont="1" applyFill="1" applyBorder="1" applyAlignment="1">
      <alignment vertical="center"/>
    </xf>
    <xf numFmtId="0" fontId="102" fillId="0" borderId="23" xfId="0" applyFont="1" applyBorder="1" applyAlignment="1">
      <alignment vertical="center"/>
    </xf>
    <xf numFmtId="0" fontId="102" fillId="0" borderId="18" xfId="0" applyFont="1" applyBorder="1" applyAlignment="1">
      <alignment vertical="center"/>
    </xf>
    <xf numFmtId="0" fontId="102" fillId="0" borderId="20" xfId="0" applyFont="1" applyBorder="1" applyAlignment="1">
      <alignment vertical="center"/>
    </xf>
    <xf numFmtId="0" fontId="102" fillId="0" borderId="20" xfId="0" applyFont="1" applyBorder="1" applyAlignment="1">
      <alignment vertical="center"/>
    </xf>
    <xf numFmtId="0" fontId="102" fillId="0" borderId="0" xfId="0" applyFont="1" applyBorder="1" applyAlignment="1">
      <alignment vertical="center"/>
    </xf>
    <xf numFmtId="0" fontId="102" fillId="0" borderId="21" xfId="0" applyFont="1" applyBorder="1" applyAlignment="1">
      <alignment vertical="center"/>
    </xf>
    <xf numFmtId="0" fontId="102" fillId="0" borderId="18" xfId="0" applyFont="1" applyBorder="1" applyAlignment="1">
      <alignment vertical="center"/>
    </xf>
    <xf numFmtId="0" fontId="102" fillId="0" borderId="25" xfId="0" applyFont="1" applyBorder="1" applyAlignment="1">
      <alignment vertical="center"/>
    </xf>
    <xf numFmtId="0" fontId="102" fillId="0" borderId="26" xfId="0" applyFont="1" applyBorder="1" applyAlignment="1">
      <alignment vertical="center"/>
    </xf>
    <xf numFmtId="0" fontId="102" fillId="0" borderId="22" xfId="0" applyFont="1" applyBorder="1" applyAlignment="1">
      <alignment vertical="center"/>
    </xf>
    <xf numFmtId="0" fontId="102" fillId="0" borderId="24" xfId="0" applyFont="1" applyBorder="1" applyAlignment="1">
      <alignment vertical="center"/>
    </xf>
    <xf numFmtId="0" fontId="102" fillId="0" borderId="22" xfId="0" applyFont="1" applyBorder="1" applyAlignment="1">
      <alignment vertical="center"/>
    </xf>
    <xf numFmtId="0" fontId="102" fillId="0" borderId="23" xfId="0" applyFont="1" applyBorder="1" applyAlignment="1">
      <alignment vertical="center"/>
    </xf>
    <xf numFmtId="0" fontId="102" fillId="0" borderId="24" xfId="0" applyFont="1" applyBorder="1" applyAlignment="1">
      <alignment vertical="center"/>
    </xf>
    <xf numFmtId="0" fontId="102" fillId="0" borderId="25" xfId="0" applyFont="1" applyBorder="1" applyAlignment="1">
      <alignment vertical="center"/>
    </xf>
    <xf numFmtId="0" fontId="102" fillId="0" borderId="26" xfId="0" applyFont="1" applyBorder="1" applyAlignment="1">
      <alignment vertical="center"/>
    </xf>
    <xf numFmtId="0" fontId="102" fillId="0" borderId="0" xfId="0" applyFont="1" applyBorder="1" applyAlignment="1">
      <alignment vertical="center"/>
    </xf>
    <xf numFmtId="0" fontId="102" fillId="0" borderId="21" xfId="0" applyFont="1" applyBorder="1" applyAlignment="1">
      <alignment vertical="center"/>
    </xf>
    <xf numFmtId="0" fontId="102" fillId="0" borderId="19" xfId="0" applyFont="1" applyBorder="1" applyAlignment="1">
      <alignment vertical="center"/>
    </xf>
    <xf numFmtId="0" fontId="102" fillId="0" borderId="17" xfId="0" applyFont="1" applyBorder="1" applyAlignment="1">
      <alignment vertical="center"/>
    </xf>
    <xf numFmtId="0" fontId="102" fillId="0" borderId="27" xfId="0" applyFont="1" applyBorder="1" applyAlignment="1">
      <alignment vertical="center"/>
    </xf>
    <xf numFmtId="0" fontId="102" fillId="0" borderId="17" xfId="0" applyFont="1" applyBorder="1" applyAlignment="1">
      <alignment vertical="center"/>
    </xf>
    <xf numFmtId="0" fontId="102" fillId="0" borderId="27" xfId="0" applyFont="1" applyBorder="1" applyAlignment="1">
      <alignment vertical="center"/>
    </xf>
    <xf numFmtId="0" fontId="102" fillId="31" borderId="18" xfId="0" applyFont="1" applyFill="1" applyBorder="1" applyAlignment="1">
      <alignment vertical="center"/>
    </xf>
    <xf numFmtId="0" fontId="102" fillId="31" borderId="20" xfId="0" applyFont="1" applyFill="1" applyBorder="1" applyAlignment="1">
      <alignment vertical="center"/>
    </xf>
    <xf numFmtId="0" fontId="102" fillId="31" borderId="20" xfId="0" applyFont="1" applyFill="1" applyBorder="1" applyAlignment="1">
      <alignment vertical="center"/>
    </xf>
    <xf numFmtId="0" fontId="102" fillId="0" borderId="21" xfId="0" applyFont="1"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0" xfId="0" applyAlignment="1">
      <alignment vertical="center"/>
    </xf>
    <xf numFmtId="0" fontId="0" fillId="0" borderId="21"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102" fillId="0" borderId="19" xfId="0" applyFont="1" applyBorder="1" applyAlignment="1">
      <alignment vertical="center"/>
    </xf>
    <xf numFmtId="0" fontId="102" fillId="0" borderId="17" xfId="0" applyFont="1" applyBorder="1" applyAlignment="1">
      <alignment vertical="center"/>
    </xf>
    <xf numFmtId="0" fontId="102" fillId="0" borderId="18" xfId="0" applyFont="1" applyBorder="1" applyAlignment="1">
      <alignment vertical="center"/>
    </xf>
    <xf numFmtId="0" fontId="102" fillId="0" borderId="20" xfId="0" applyFont="1" applyBorder="1" applyAlignment="1">
      <alignment vertical="center"/>
    </xf>
    <xf numFmtId="0" fontId="102" fillId="0" borderId="0" xfId="0" applyFont="1" applyAlignment="1">
      <alignment vertical="center"/>
    </xf>
    <xf numFmtId="0" fontId="102" fillId="0" borderId="23" xfId="0" applyFont="1" applyBorder="1" applyAlignment="1">
      <alignment vertical="center"/>
    </xf>
    <xf numFmtId="0" fontId="102" fillId="0" borderId="25" xfId="0" applyFont="1" applyBorder="1" applyAlignment="1">
      <alignment vertical="center"/>
    </xf>
    <xf numFmtId="0" fontId="102" fillId="0" borderId="20" xfId="0" applyFont="1" applyBorder="1" applyAlignment="1">
      <alignment vertical="center"/>
    </xf>
    <xf numFmtId="0" fontId="102" fillId="0" borderId="0" xfId="0" applyFont="1" applyBorder="1" applyAlignment="1">
      <alignment vertical="center"/>
    </xf>
    <xf numFmtId="0" fontId="102" fillId="31" borderId="18" xfId="0" applyFont="1" applyFill="1" applyBorder="1" applyAlignment="1">
      <alignment vertical="center"/>
    </xf>
    <xf numFmtId="0" fontId="102" fillId="0" borderId="25" xfId="0" applyFont="1" applyBorder="1" applyAlignment="1">
      <alignment vertical="center"/>
    </xf>
    <xf numFmtId="0" fontId="102" fillId="31" borderId="0" xfId="0" applyFont="1" applyFill="1" applyAlignment="1">
      <alignment vertical="center"/>
    </xf>
    <xf numFmtId="0" fontId="102" fillId="0" borderId="0" xfId="0" applyFont="1" applyFill="1" applyBorder="1" applyAlignment="1">
      <alignment vertical="center"/>
    </xf>
    <xf numFmtId="0" fontId="102" fillId="0" borderId="21" xfId="0" applyFont="1" applyFill="1" applyBorder="1" applyAlignment="1">
      <alignment vertical="center"/>
    </xf>
    <xf numFmtId="0" fontId="102" fillId="0" borderId="0" xfId="0" applyFont="1" applyFill="1" applyBorder="1" applyAlignment="1">
      <alignment vertical="center"/>
    </xf>
    <xf numFmtId="0" fontId="102" fillId="0" borderId="22" xfId="0" applyFont="1" applyFill="1" applyBorder="1" applyAlignment="1">
      <alignment vertical="center"/>
    </xf>
    <xf numFmtId="0" fontId="102" fillId="0" borderId="23" xfId="0" applyFont="1" applyFill="1" applyBorder="1" applyAlignment="1">
      <alignment vertical="center"/>
    </xf>
    <xf numFmtId="0" fontId="102" fillId="0" borderId="24" xfId="0" applyFont="1" applyFill="1" applyBorder="1" applyAlignment="1">
      <alignment vertical="center"/>
    </xf>
    <xf numFmtId="0" fontId="102" fillId="0" borderId="23" xfId="0" applyFont="1" applyFill="1" applyBorder="1" applyAlignment="1">
      <alignment vertical="center"/>
    </xf>
    <xf numFmtId="0" fontId="102" fillId="31" borderId="25" xfId="0" applyFont="1" applyFill="1" applyBorder="1" applyAlignment="1">
      <alignment vertical="center"/>
    </xf>
    <xf numFmtId="0" fontId="102" fillId="31" borderId="0" xfId="0" applyFont="1" applyFill="1" applyBorder="1" applyAlignment="1">
      <alignment vertical="center"/>
    </xf>
    <xf numFmtId="0" fontId="102" fillId="0" borderId="23" xfId="0" applyFont="1" applyFill="1" applyBorder="1" applyAlignment="1">
      <alignment vertical="center"/>
    </xf>
    <xf numFmtId="0" fontId="102" fillId="0" borderId="23" xfId="0" applyFont="1" applyFill="1" applyBorder="1" applyAlignment="1">
      <alignment vertical="center"/>
    </xf>
    <xf numFmtId="0" fontId="102" fillId="0" borderId="0" xfId="0" applyFont="1" applyAlignment="1">
      <alignment vertical="center"/>
    </xf>
    <xf numFmtId="0" fontId="102" fillId="0" borderId="23" xfId="0" applyFont="1" applyBorder="1" applyAlignment="1">
      <alignment vertical="center"/>
    </xf>
    <xf numFmtId="0" fontId="102" fillId="0" borderId="0" xfId="0" applyFont="1" applyBorder="1" applyAlignment="1">
      <alignment horizontal="center" vertical="center"/>
    </xf>
    <xf numFmtId="0" fontId="102" fillId="0" borderId="21" xfId="0" applyFont="1" applyBorder="1" applyAlignment="1">
      <alignment horizontal="center" vertical="center"/>
    </xf>
    <xf numFmtId="0" fontId="102" fillId="0" borderId="25" xfId="0" applyFont="1" applyBorder="1" applyAlignment="1">
      <alignment vertical="center"/>
    </xf>
    <xf numFmtId="0" fontId="102" fillId="0" borderId="0" xfId="0" applyFont="1" applyBorder="1" applyAlignment="1">
      <alignment vertical="center"/>
    </xf>
    <xf numFmtId="0" fontId="102" fillId="0" borderId="0" xfId="0" applyFont="1" applyBorder="1" applyAlignment="1">
      <alignment vertical="center"/>
    </xf>
    <xf numFmtId="0" fontId="17" fillId="33" borderId="0" xfId="65" applyFont="1" applyFill="1" applyAlignment="1">
      <alignment horizontal="left" wrapText="1"/>
      <protection/>
    </xf>
    <xf numFmtId="0" fontId="17" fillId="33" borderId="0" xfId="65" applyFont="1" applyFill="1" applyAlignment="1">
      <alignment horizontal="left" vertical="center"/>
      <protection/>
    </xf>
    <xf numFmtId="0" fontId="18" fillId="33" borderId="0" xfId="65" applyNumberFormat="1" applyFont="1" applyFill="1" applyBorder="1" applyAlignment="1">
      <alignment horizontal="left" vertical="center"/>
      <protection/>
    </xf>
    <xf numFmtId="0" fontId="103" fillId="0" borderId="0" xfId="0" applyFont="1" applyAlignment="1">
      <alignment vertical="center"/>
    </xf>
    <xf numFmtId="0" fontId="17" fillId="33" borderId="22" xfId="65" applyNumberFormat="1" applyFont="1" applyFill="1" applyBorder="1" applyAlignment="1">
      <alignment horizontal="left" vertical="center"/>
      <protection/>
    </xf>
    <xf numFmtId="0" fontId="19" fillId="33" borderId="23" xfId="65" applyNumberFormat="1" applyFont="1" applyFill="1" applyBorder="1" applyAlignment="1">
      <alignment horizontal="justify" vertical="top"/>
      <protection/>
    </xf>
    <xf numFmtId="0" fontId="17" fillId="33" borderId="25" xfId="65" applyNumberFormat="1" applyFont="1" applyFill="1" applyBorder="1" applyAlignment="1">
      <alignment vertical="center"/>
      <protection/>
    </xf>
    <xf numFmtId="0" fontId="17" fillId="33" borderId="26" xfId="65" applyNumberFormat="1" applyFont="1" applyFill="1" applyBorder="1" applyAlignment="1">
      <alignment vertical="center"/>
      <protection/>
    </xf>
    <xf numFmtId="0" fontId="19" fillId="33" borderId="27" xfId="65" applyNumberFormat="1" applyFont="1" applyFill="1" applyBorder="1" applyAlignment="1">
      <alignment vertical="center"/>
      <protection/>
    </xf>
    <xf numFmtId="0" fontId="19" fillId="33" borderId="24" xfId="65" applyNumberFormat="1" applyFont="1" applyFill="1" applyBorder="1" applyAlignment="1">
      <alignment vertical="center"/>
      <protection/>
    </xf>
    <xf numFmtId="0" fontId="19" fillId="33" borderId="21" xfId="65" applyNumberFormat="1" applyFont="1" applyFill="1" applyBorder="1" applyAlignment="1">
      <alignment vertical="center"/>
      <protection/>
    </xf>
    <xf numFmtId="0" fontId="21" fillId="0" borderId="0" xfId="65" applyFont="1">
      <alignment/>
      <protection/>
    </xf>
    <xf numFmtId="0" fontId="23" fillId="0" borderId="0" xfId="65" applyFont="1" applyAlignment="1">
      <alignment horizontal="center" vertical="center"/>
      <protection/>
    </xf>
    <xf numFmtId="0" fontId="23" fillId="0" borderId="0" xfId="65" applyFont="1" applyAlignment="1">
      <alignment vertical="center"/>
      <protection/>
    </xf>
    <xf numFmtId="0" fontId="24" fillId="0" borderId="0" xfId="65" applyFont="1" applyAlignment="1">
      <alignment vertical="center"/>
      <protection/>
    </xf>
    <xf numFmtId="0" fontId="23" fillId="0" borderId="0" xfId="65" applyFont="1" applyBorder="1" applyAlignment="1">
      <alignment vertical="center"/>
      <protection/>
    </xf>
    <xf numFmtId="0" fontId="23" fillId="0" borderId="0" xfId="65" applyFont="1" applyBorder="1" applyAlignment="1">
      <alignment horizontal="right" vertical="center"/>
      <protection/>
    </xf>
    <xf numFmtId="0" fontId="23" fillId="0" borderId="0" xfId="65" applyFont="1" applyFill="1" applyBorder="1" applyAlignment="1">
      <alignment vertical="center"/>
      <protection/>
    </xf>
    <xf numFmtId="0" fontId="21" fillId="0" borderId="0" xfId="65" applyFont="1" applyBorder="1">
      <alignment/>
      <protection/>
    </xf>
    <xf numFmtId="0" fontId="23" fillId="0" borderId="25" xfId="65" applyFont="1" applyBorder="1" applyAlignment="1">
      <alignment vertical="center"/>
      <protection/>
    </xf>
    <xf numFmtId="0" fontId="21" fillId="0" borderId="25" xfId="65" applyFont="1" applyBorder="1">
      <alignment/>
      <protection/>
    </xf>
    <xf numFmtId="0" fontId="21" fillId="0" borderId="0" xfId="65" applyFont="1" applyAlignment="1">
      <alignment vertical="center"/>
      <protection/>
    </xf>
    <xf numFmtId="0" fontId="21" fillId="0" borderId="0" xfId="65" applyFont="1" applyFill="1">
      <alignment/>
      <protection/>
    </xf>
    <xf numFmtId="0" fontId="23" fillId="0" borderId="18" xfId="65" applyFont="1" applyBorder="1" applyAlignment="1">
      <alignment vertical="center"/>
      <protection/>
    </xf>
    <xf numFmtId="0" fontId="21" fillId="0" borderId="26" xfId="65" applyFont="1" applyBorder="1">
      <alignment/>
      <protection/>
    </xf>
    <xf numFmtId="0" fontId="23" fillId="0" borderId="20" xfId="65" applyFont="1" applyBorder="1" applyAlignment="1">
      <alignment vertical="center"/>
      <protection/>
    </xf>
    <xf numFmtId="0" fontId="21" fillId="0" borderId="21" xfId="65" applyFont="1" applyBorder="1">
      <alignment/>
      <protection/>
    </xf>
    <xf numFmtId="0" fontId="21" fillId="0" borderId="20" xfId="65" applyFont="1" applyBorder="1">
      <alignment/>
      <protection/>
    </xf>
    <xf numFmtId="0" fontId="21" fillId="0" borderId="0" xfId="65" applyFont="1" applyFill="1" applyBorder="1" applyAlignment="1">
      <alignment/>
      <protection/>
    </xf>
    <xf numFmtId="0" fontId="23" fillId="0" borderId="0" xfId="65" applyFont="1" applyFill="1" applyBorder="1" applyAlignment="1">
      <alignment horizontal="right" vertical="center"/>
      <protection/>
    </xf>
    <xf numFmtId="0" fontId="21" fillId="0" borderId="22" xfId="65" applyFont="1" applyBorder="1">
      <alignment/>
      <protection/>
    </xf>
    <xf numFmtId="0" fontId="21" fillId="0" borderId="23" xfId="65" applyFont="1" applyBorder="1">
      <alignment/>
      <protection/>
    </xf>
    <xf numFmtId="0" fontId="21" fillId="0" borderId="24" xfId="65" applyFont="1" applyBorder="1">
      <alignment/>
      <protection/>
    </xf>
    <xf numFmtId="0" fontId="23" fillId="0" borderId="23" xfId="65" applyFont="1" applyBorder="1" applyAlignment="1">
      <alignment vertical="center"/>
      <protection/>
    </xf>
    <xf numFmtId="0" fontId="21" fillId="0" borderId="23" xfId="65" applyFont="1" applyFill="1" applyBorder="1" applyAlignment="1">
      <alignment/>
      <protection/>
    </xf>
    <xf numFmtId="0" fontId="23" fillId="0" borderId="23" xfId="65" applyFont="1" applyFill="1" applyBorder="1" applyAlignment="1">
      <alignment horizontal="right" vertical="center"/>
      <protection/>
    </xf>
    <xf numFmtId="0" fontId="23" fillId="0" borderId="23" xfId="65" applyFont="1" applyFill="1" applyBorder="1" applyAlignment="1">
      <alignment vertical="center"/>
      <protection/>
    </xf>
    <xf numFmtId="0" fontId="15" fillId="0" borderId="0" xfId="65" applyNumberFormat="1" applyFont="1" applyBorder="1" applyAlignment="1">
      <alignment horizontal="justify" vertical="top"/>
      <protection/>
    </xf>
    <xf numFmtId="0" fontId="28" fillId="0" borderId="0" xfId="65" applyNumberFormat="1" applyFont="1" applyBorder="1" applyAlignment="1">
      <alignment vertical="top"/>
      <protection/>
    </xf>
    <xf numFmtId="0" fontId="29" fillId="0" borderId="0" xfId="65" applyNumberFormat="1" applyFont="1" applyBorder="1" applyAlignment="1">
      <alignment vertical="top"/>
      <protection/>
    </xf>
    <xf numFmtId="0" fontId="29" fillId="0" borderId="0" xfId="65" applyNumberFormat="1" applyFont="1" applyBorder="1" applyAlignment="1">
      <alignment vertical="center"/>
      <protection/>
    </xf>
    <xf numFmtId="0" fontId="29" fillId="0" borderId="0" xfId="65" applyNumberFormat="1" applyFont="1" applyBorder="1" applyAlignment="1">
      <alignment/>
      <protection/>
    </xf>
    <xf numFmtId="0" fontId="15" fillId="0" borderId="0" xfId="65" applyNumberFormat="1" applyFont="1" applyBorder="1" applyAlignment="1">
      <alignment vertical="center"/>
      <protection/>
    </xf>
    <xf numFmtId="0" fontId="15" fillId="0" borderId="0" xfId="65" applyNumberFormat="1" applyFont="1" applyBorder="1" applyAlignment="1">
      <alignment horizontal="center" vertical="center"/>
      <protection/>
    </xf>
    <xf numFmtId="0" fontId="27" fillId="0" borderId="0" xfId="65" applyFont="1" applyAlignment="1">
      <alignment vertical="center"/>
      <protection/>
    </xf>
    <xf numFmtId="0" fontId="104" fillId="0" borderId="0" xfId="0" applyFont="1" applyAlignment="1">
      <alignment vertical="center"/>
    </xf>
    <xf numFmtId="0" fontId="27" fillId="0" borderId="0" xfId="65" applyFont="1">
      <alignment/>
      <protection/>
    </xf>
    <xf numFmtId="0" fontId="21" fillId="0" borderId="23" xfId="65" applyFont="1" applyBorder="1" applyAlignment="1">
      <alignment vertical="center"/>
      <protection/>
    </xf>
    <xf numFmtId="0" fontId="21" fillId="0" borderId="0" xfId="65" applyFont="1" applyBorder="1" applyAlignment="1">
      <alignment vertical="center"/>
      <protection/>
    </xf>
    <xf numFmtId="0" fontId="105" fillId="0" borderId="0" xfId="65" applyFont="1">
      <alignment/>
      <protection/>
    </xf>
    <xf numFmtId="0" fontId="19" fillId="0" borderId="0" xfId="65" applyFont="1" applyAlignment="1">
      <alignment vertical="center"/>
      <protection/>
    </xf>
    <xf numFmtId="0" fontId="21" fillId="0" borderId="0" xfId="65" applyFont="1" applyBorder="1" applyAlignment="1">
      <alignment horizontal="left" vertical="center"/>
      <protection/>
    </xf>
    <xf numFmtId="0" fontId="19" fillId="0" borderId="0" xfId="65" applyFont="1" applyBorder="1" applyAlignment="1">
      <alignment vertical="center"/>
      <protection/>
    </xf>
    <xf numFmtId="0" fontId="21" fillId="0" borderId="0" xfId="65" applyFont="1" applyFill="1" applyBorder="1" applyAlignment="1">
      <alignment vertical="center"/>
      <protection/>
    </xf>
    <xf numFmtId="0" fontId="106" fillId="0" borderId="0" xfId="0" applyFont="1" applyAlignment="1">
      <alignment vertical="center"/>
    </xf>
    <xf numFmtId="0" fontId="20" fillId="0" borderId="0" xfId="65" applyFont="1" applyBorder="1" applyAlignment="1">
      <alignment vertical="center"/>
      <protection/>
    </xf>
    <xf numFmtId="0" fontId="17" fillId="0" borderId="0" xfId="65" applyFont="1" applyBorder="1" applyAlignment="1">
      <alignment vertical="center"/>
      <protection/>
    </xf>
    <xf numFmtId="0" fontId="17" fillId="33" borderId="0" xfId="65" applyNumberFormat="1" applyFont="1" applyFill="1" applyBorder="1" applyAlignment="1">
      <alignment horizontal="left" vertical="center"/>
      <protection/>
    </xf>
    <xf numFmtId="0" fontId="21" fillId="0" borderId="20" xfId="65" applyFont="1" applyBorder="1" applyAlignment="1">
      <alignment vertical="center"/>
      <protection/>
    </xf>
    <xf numFmtId="0" fontId="21" fillId="0" borderId="21" xfId="65" applyFont="1" applyBorder="1" applyAlignment="1">
      <alignment vertical="center"/>
      <protection/>
    </xf>
    <xf numFmtId="0" fontId="21" fillId="0" borderId="21" xfId="65" applyFont="1" applyFill="1" applyBorder="1" applyAlignment="1">
      <alignment vertical="center"/>
      <protection/>
    </xf>
    <xf numFmtId="0" fontId="21" fillId="0" borderId="22" xfId="65" applyFont="1" applyBorder="1" applyAlignment="1">
      <alignment vertical="center"/>
      <protection/>
    </xf>
    <xf numFmtId="0" fontId="21" fillId="0" borderId="23" xfId="65" applyFont="1" applyFill="1" applyBorder="1" applyAlignment="1">
      <alignment vertical="center"/>
      <protection/>
    </xf>
    <xf numFmtId="0" fontId="21" fillId="0" borderId="24" xfId="65" applyFont="1" applyFill="1" applyBorder="1" applyAlignment="1">
      <alignment vertical="center"/>
      <protection/>
    </xf>
    <xf numFmtId="0" fontId="23" fillId="0" borderId="22" xfId="65" applyFont="1" applyBorder="1" applyAlignment="1">
      <alignment vertical="center"/>
      <protection/>
    </xf>
    <xf numFmtId="0" fontId="21" fillId="0" borderId="0" xfId="65" applyFont="1" applyFill="1" applyBorder="1">
      <alignment/>
      <protection/>
    </xf>
    <xf numFmtId="40" fontId="19" fillId="0" borderId="0" xfId="49" applyNumberFormat="1" applyFont="1" applyFill="1" applyBorder="1" applyAlignment="1">
      <alignment horizontal="right" vertical="center"/>
    </xf>
    <xf numFmtId="40" fontId="19" fillId="0" borderId="0" xfId="49" applyNumberFormat="1" applyFont="1" applyFill="1" applyBorder="1" applyAlignment="1">
      <alignment vertical="center"/>
    </xf>
    <xf numFmtId="40" fontId="20" fillId="0" borderId="0" xfId="49" applyNumberFormat="1" applyFont="1" applyFill="1" applyBorder="1" applyAlignment="1">
      <alignment horizontal="right" vertical="center"/>
    </xf>
    <xf numFmtId="40" fontId="19" fillId="0" borderId="0" xfId="49" applyNumberFormat="1" applyFont="1" applyFill="1" applyBorder="1" applyAlignment="1">
      <alignment horizontal="center" vertical="center"/>
    </xf>
    <xf numFmtId="0" fontId="19" fillId="0" borderId="0" xfId="65" applyFont="1" applyFill="1" applyBorder="1" applyAlignment="1">
      <alignment vertical="center"/>
      <protection/>
    </xf>
    <xf numFmtId="0" fontId="21" fillId="0" borderId="23" xfId="65" applyFont="1" applyBorder="1" applyAlignment="1">
      <alignment/>
      <protection/>
    </xf>
    <xf numFmtId="0" fontId="21" fillId="0" borderId="24" xfId="65" applyFont="1" applyBorder="1" applyAlignment="1">
      <alignment/>
      <protection/>
    </xf>
    <xf numFmtId="40" fontId="17" fillId="0" borderId="0" xfId="49" applyNumberFormat="1" applyFont="1" applyFill="1" applyBorder="1" applyAlignment="1">
      <alignment vertical="center"/>
    </xf>
    <xf numFmtId="0" fontId="17" fillId="0" borderId="0" xfId="65" applyFont="1" applyFill="1" applyBorder="1" applyAlignment="1">
      <alignment vertical="center"/>
      <protection/>
    </xf>
    <xf numFmtId="0" fontId="17" fillId="0" borderId="20" xfId="65" applyFont="1" applyBorder="1" applyAlignment="1">
      <alignment vertical="center"/>
      <protection/>
    </xf>
    <xf numFmtId="0" fontId="17" fillId="0" borderId="21" xfId="65" applyFont="1" applyBorder="1" applyAlignment="1">
      <alignment vertical="center"/>
      <protection/>
    </xf>
    <xf numFmtId="0" fontId="17" fillId="0" borderId="0" xfId="65" applyFont="1" applyAlignment="1">
      <alignment vertical="center"/>
      <protection/>
    </xf>
    <xf numFmtId="40" fontId="17" fillId="0" borderId="0" xfId="49" applyNumberFormat="1" applyFont="1" applyFill="1" applyBorder="1" applyAlignment="1">
      <alignment horizontal="right" vertical="center"/>
    </xf>
    <xf numFmtId="0" fontId="17" fillId="0" borderId="0" xfId="65" applyFont="1" applyFill="1" applyBorder="1" applyAlignment="1">
      <alignment horizontal="left" vertical="center"/>
      <protection/>
    </xf>
    <xf numFmtId="0" fontId="20" fillId="0" borderId="0" xfId="65" applyFont="1" applyBorder="1" applyAlignment="1">
      <alignment horizontal="right" vertical="center"/>
      <protection/>
    </xf>
    <xf numFmtId="0" fontId="20" fillId="0" borderId="0" xfId="65" applyFont="1" applyAlignment="1">
      <alignment vertical="center"/>
      <protection/>
    </xf>
    <xf numFmtId="0" fontId="107" fillId="0" borderId="0" xfId="0" applyFont="1" applyAlignment="1">
      <alignment vertical="center"/>
    </xf>
    <xf numFmtId="0" fontId="17" fillId="0" borderId="0" xfId="65" applyFont="1" applyBorder="1" applyAlignment="1">
      <alignment horizontal="right" vertical="center"/>
      <protection/>
    </xf>
    <xf numFmtId="0" fontId="17" fillId="0" borderId="0" xfId="65" applyNumberFormat="1" applyFont="1" applyFill="1" applyBorder="1" applyAlignment="1">
      <alignment horizontal="right" vertical="center"/>
      <protection/>
    </xf>
    <xf numFmtId="0" fontId="17" fillId="0" borderId="0" xfId="65" applyFont="1" applyAlignment="1">
      <alignment horizontal="right" vertical="center"/>
      <protection/>
    </xf>
    <xf numFmtId="0" fontId="19" fillId="0" borderId="0" xfId="65" applyFont="1">
      <alignment/>
      <protection/>
    </xf>
    <xf numFmtId="0" fontId="19" fillId="0" borderId="0" xfId="65" applyFont="1" applyAlignment="1">
      <alignment horizontal="center" vertical="center"/>
      <protection/>
    </xf>
    <xf numFmtId="0" fontId="19" fillId="0" borderId="0" xfId="65" applyFont="1" applyAlignment="1">
      <alignment horizontal="left" vertical="center" wrapText="1"/>
      <protection/>
    </xf>
    <xf numFmtId="0" fontId="19" fillId="0" borderId="0" xfId="65" applyFont="1" applyFill="1" applyAlignment="1">
      <alignment horizontal="center" vertical="center"/>
      <protection/>
    </xf>
    <xf numFmtId="0" fontId="19" fillId="0" borderId="0" xfId="65" applyFont="1" applyFill="1" applyAlignment="1">
      <alignment vertical="center"/>
      <protection/>
    </xf>
    <xf numFmtId="0" fontId="20" fillId="0" borderId="0" xfId="65" applyFont="1" applyAlignment="1">
      <alignment horizontal="right" vertical="center"/>
      <protection/>
    </xf>
    <xf numFmtId="0" fontId="102" fillId="0" borderId="20" xfId="0" applyFont="1" applyBorder="1" applyAlignment="1">
      <alignment vertical="center"/>
    </xf>
    <xf numFmtId="0" fontId="102" fillId="0" borderId="0" xfId="0" applyFont="1" applyAlignment="1">
      <alignment vertical="center"/>
    </xf>
    <xf numFmtId="0" fontId="102" fillId="0" borderId="21" xfId="0" applyFont="1" applyBorder="1" applyAlignment="1">
      <alignment vertical="center"/>
    </xf>
    <xf numFmtId="0" fontId="102" fillId="0" borderId="0" xfId="0" applyFont="1" applyBorder="1" applyAlignment="1">
      <alignment vertical="center"/>
    </xf>
    <xf numFmtId="0" fontId="102" fillId="0" borderId="22" xfId="0" applyFont="1" applyBorder="1" applyAlignment="1">
      <alignment vertical="center"/>
    </xf>
    <xf numFmtId="0" fontId="102" fillId="0" borderId="23" xfId="0" applyFont="1" applyBorder="1" applyAlignment="1">
      <alignment vertical="center"/>
    </xf>
    <xf numFmtId="0" fontId="102" fillId="0" borderId="24" xfId="0" applyFont="1" applyBorder="1" applyAlignment="1">
      <alignment vertical="center"/>
    </xf>
    <xf numFmtId="0" fontId="102" fillId="0" borderId="0" xfId="0" applyFont="1" applyBorder="1" applyAlignment="1">
      <alignment horizontal="center" vertical="center"/>
    </xf>
    <xf numFmtId="0" fontId="102" fillId="0" borderId="21" xfId="0" applyFont="1" applyBorder="1" applyAlignment="1">
      <alignment horizontal="center" vertical="center"/>
    </xf>
    <xf numFmtId="0" fontId="101" fillId="0" borderId="0" xfId="0" applyFont="1" applyAlignment="1">
      <alignment vertical="center"/>
    </xf>
    <xf numFmtId="0" fontId="102" fillId="0" borderId="18" xfId="0" applyFont="1" applyBorder="1" applyAlignment="1">
      <alignment vertical="center"/>
    </xf>
    <xf numFmtId="0" fontId="102" fillId="0" borderId="20" xfId="0" applyFont="1" applyBorder="1" applyAlignment="1">
      <alignment vertical="center"/>
    </xf>
    <xf numFmtId="0" fontId="102" fillId="0" borderId="18" xfId="0" applyFont="1" applyBorder="1" applyAlignment="1">
      <alignment vertical="center"/>
    </xf>
    <xf numFmtId="0" fontId="102" fillId="0" borderId="20" xfId="0" applyFont="1" applyBorder="1" applyAlignment="1">
      <alignment vertical="center"/>
    </xf>
    <xf numFmtId="0" fontId="102" fillId="0" borderId="23" xfId="0" applyFont="1" applyBorder="1" applyAlignment="1">
      <alignment vertical="center"/>
    </xf>
    <xf numFmtId="0" fontId="102" fillId="0" borderId="25" xfId="0" applyFont="1" applyBorder="1" applyAlignment="1">
      <alignment vertical="center"/>
    </xf>
    <xf numFmtId="0" fontId="102" fillId="0" borderId="0" xfId="0" applyFont="1" applyAlignment="1">
      <alignment vertical="center"/>
    </xf>
    <xf numFmtId="0" fontId="102" fillId="0" borderId="23" xfId="0" applyFont="1" applyFill="1" applyBorder="1" applyAlignment="1">
      <alignment vertical="center"/>
    </xf>
    <xf numFmtId="0" fontId="102" fillId="0" borderId="22" xfId="0" applyFont="1" applyBorder="1" applyAlignment="1">
      <alignment vertical="center"/>
    </xf>
    <xf numFmtId="0" fontId="102" fillId="31" borderId="22" xfId="0" applyFont="1" applyFill="1" applyBorder="1" applyAlignment="1">
      <alignment vertical="center"/>
    </xf>
    <xf numFmtId="0" fontId="102" fillId="0" borderId="0" xfId="0" applyFont="1" applyBorder="1" applyAlignment="1">
      <alignment vertical="center"/>
    </xf>
    <xf numFmtId="0" fontId="0" fillId="0" borderId="0" xfId="0" applyBorder="1" applyAlignment="1">
      <alignment vertical="center"/>
    </xf>
    <xf numFmtId="0" fontId="102" fillId="0" borderId="20" xfId="0" applyFont="1" applyFill="1" applyBorder="1" applyAlignment="1">
      <alignment vertical="center"/>
    </xf>
    <xf numFmtId="0" fontId="102" fillId="0" borderId="0" xfId="0" applyFont="1" applyFill="1" applyAlignment="1">
      <alignment vertical="center"/>
    </xf>
    <xf numFmtId="0" fontId="102" fillId="0" borderId="19" xfId="0" applyFont="1" applyBorder="1" applyAlignment="1">
      <alignment vertical="center"/>
    </xf>
    <xf numFmtId="0" fontId="102" fillId="0" borderId="0" xfId="0" applyFont="1" applyFill="1" applyBorder="1" applyAlignment="1">
      <alignment vertical="center"/>
    </xf>
    <xf numFmtId="0" fontId="102" fillId="0" borderId="0" xfId="0" applyFont="1" applyFill="1" applyAlignment="1">
      <alignment vertical="center"/>
    </xf>
    <xf numFmtId="0" fontId="102" fillId="0" borderId="0" xfId="0" applyFont="1" applyFill="1" applyAlignment="1">
      <alignment horizontal="right" vertical="center"/>
    </xf>
    <xf numFmtId="0" fontId="102" fillId="0" borderId="23" xfId="0" applyFont="1" applyFill="1" applyBorder="1" applyAlignment="1">
      <alignment horizontal="right" vertical="center"/>
    </xf>
    <xf numFmtId="0" fontId="101" fillId="0" borderId="0" xfId="0" applyFont="1" applyAlignment="1">
      <alignment vertical="center"/>
    </xf>
    <xf numFmtId="0" fontId="102" fillId="0" borderId="0" xfId="0" applyFont="1" applyBorder="1" applyAlignment="1">
      <alignment vertical="center"/>
    </xf>
    <xf numFmtId="0" fontId="102" fillId="0" borderId="0" xfId="0" applyFont="1" applyFill="1" applyBorder="1" applyAlignment="1">
      <alignment vertical="center"/>
    </xf>
    <xf numFmtId="0" fontId="102" fillId="0" borderId="0" xfId="0" applyFont="1" applyAlignment="1">
      <alignment horizontal="left" vertical="center"/>
    </xf>
    <xf numFmtId="0" fontId="102" fillId="0" borderId="23" xfId="0" applyFont="1" applyFill="1" applyBorder="1" applyAlignment="1">
      <alignment vertical="center"/>
    </xf>
    <xf numFmtId="0" fontId="4" fillId="33" borderId="0" xfId="65" applyNumberFormat="1" applyFont="1" applyFill="1" applyBorder="1" applyAlignment="1">
      <alignment horizontal="justify" vertical="top"/>
      <protection/>
    </xf>
    <xf numFmtId="0" fontId="4" fillId="33" borderId="0" xfId="65" applyNumberFormat="1" applyFont="1" applyFill="1" applyBorder="1">
      <alignment/>
      <protection/>
    </xf>
    <xf numFmtId="0" fontId="4" fillId="0" borderId="0" xfId="65" applyNumberFormat="1" applyFont="1" applyBorder="1">
      <alignment/>
      <protection/>
    </xf>
    <xf numFmtId="0" fontId="4" fillId="33" borderId="0" xfId="65" applyNumberFormat="1" applyFont="1" applyFill="1" applyBorder="1" applyAlignment="1">
      <alignment horizontal="left" vertical="center"/>
      <protection/>
    </xf>
    <xf numFmtId="0" fontId="20" fillId="33" borderId="0" xfId="65" applyFont="1" applyFill="1" applyAlignment="1">
      <alignment horizontal="left" vertical="center"/>
      <protection/>
    </xf>
    <xf numFmtId="0" fontId="35" fillId="0" borderId="0" xfId="65" applyFont="1" applyAlignment="1">
      <alignment vertical="center"/>
      <protection/>
    </xf>
    <xf numFmtId="0" fontId="18" fillId="33" borderId="0" xfId="65" applyFont="1" applyFill="1" applyBorder="1" applyAlignment="1">
      <alignment horizontal="center"/>
      <protection/>
    </xf>
    <xf numFmtId="0" fontId="15" fillId="33" borderId="0" xfId="65" applyFont="1" applyFill="1" applyBorder="1" applyAlignment="1">
      <alignment horizontal="center"/>
      <protection/>
    </xf>
    <xf numFmtId="0" fontId="21" fillId="0" borderId="22" xfId="65" applyFont="1" applyFill="1" applyBorder="1">
      <alignment/>
      <protection/>
    </xf>
    <xf numFmtId="0" fontId="21" fillId="0" borderId="23" xfId="65" applyFont="1" applyFill="1" applyBorder="1">
      <alignment/>
      <protection/>
    </xf>
    <xf numFmtId="0" fontId="21" fillId="0" borderId="24" xfId="65" applyFont="1" applyFill="1" applyBorder="1">
      <alignment/>
      <protection/>
    </xf>
    <xf numFmtId="0" fontId="23" fillId="0" borderId="20" xfId="65" applyFont="1" applyFill="1" applyBorder="1" applyAlignment="1">
      <alignment vertical="center"/>
      <protection/>
    </xf>
    <xf numFmtId="0" fontId="21" fillId="0" borderId="21" xfId="65" applyFont="1" applyFill="1" applyBorder="1">
      <alignment/>
      <protection/>
    </xf>
    <xf numFmtId="0" fontId="21" fillId="0" borderId="20" xfId="65" applyFont="1" applyFill="1" applyBorder="1">
      <alignment/>
      <protection/>
    </xf>
    <xf numFmtId="0" fontId="21" fillId="0" borderId="18" xfId="65" applyFont="1" applyFill="1" applyBorder="1">
      <alignment/>
      <protection/>
    </xf>
    <xf numFmtId="0" fontId="21" fillId="0" borderId="25" xfId="65" applyFont="1" applyFill="1" applyBorder="1">
      <alignment/>
      <protection/>
    </xf>
    <xf numFmtId="0" fontId="23" fillId="0" borderId="25" xfId="65" applyFont="1" applyFill="1" applyBorder="1" applyAlignment="1">
      <alignment vertical="center"/>
      <protection/>
    </xf>
    <xf numFmtId="0" fontId="21" fillId="0" borderId="25" xfId="65" applyFont="1" applyFill="1" applyBorder="1" applyAlignment="1">
      <alignment/>
      <protection/>
    </xf>
    <xf numFmtId="0" fontId="21" fillId="0" borderId="26" xfId="65" applyFont="1" applyFill="1" applyBorder="1">
      <alignment/>
      <protection/>
    </xf>
    <xf numFmtId="0" fontId="21" fillId="0" borderId="28" xfId="65" applyFont="1" applyBorder="1">
      <alignment/>
      <protection/>
    </xf>
    <xf numFmtId="0" fontId="21" fillId="6" borderId="28" xfId="65" applyFont="1" applyFill="1" applyBorder="1">
      <alignment/>
      <protection/>
    </xf>
    <xf numFmtId="49" fontId="21" fillId="0" borderId="0" xfId="65" applyNumberFormat="1" applyFont="1">
      <alignment/>
      <protection/>
    </xf>
    <xf numFmtId="0" fontId="23" fillId="0" borderId="0" xfId="65" applyFont="1" applyFill="1" applyBorder="1">
      <alignment/>
      <protection/>
    </xf>
    <xf numFmtId="0" fontId="23" fillId="0" borderId="0" xfId="65" applyFont="1">
      <alignment/>
      <protection/>
    </xf>
    <xf numFmtId="0" fontId="23" fillId="0" borderId="25" xfId="65" applyFont="1" applyBorder="1">
      <alignment/>
      <protection/>
    </xf>
    <xf numFmtId="0" fontId="23" fillId="0" borderId="26" xfId="65" applyFont="1" applyBorder="1">
      <alignment/>
      <protection/>
    </xf>
    <xf numFmtId="0" fontId="23" fillId="0" borderId="21" xfId="65" applyFont="1" applyBorder="1">
      <alignment/>
      <protection/>
    </xf>
    <xf numFmtId="0" fontId="23" fillId="0" borderId="0" xfId="65" applyFont="1" applyFill="1" applyBorder="1" applyAlignment="1">
      <alignment horizontal="center" vertical="center"/>
      <protection/>
    </xf>
    <xf numFmtId="0" fontId="23" fillId="0" borderId="23" xfId="65" applyFont="1" applyBorder="1">
      <alignment/>
      <protection/>
    </xf>
    <xf numFmtId="0" fontId="23" fillId="0" borderId="24" xfId="65" applyFont="1" applyBorder="1">
      <alignment/>
      <protection/>
    </xf>
    <xf numFmtId="0" fontId="23" fillId="0" borderId="0" xfId="65" applyFont="1" applyBorder="1">
      <alignment/>
      <protection/>
    </xf>
    <xf numFmtId="0" fontId="23" fillId="0" borderId="21" xfId="65" applyFont="1" applyBorder="1" applyAlignment="1">
      <alignment vertical="center"/>
      <protection/>
    </xf>
    <xf numFmtId="40" fontId="23" fillId="0" borderId="23" xfId="49" applyNumberFormat="1" applyFont="1" applyFill="1" applyBorder="1" applyAlignment="1">
      <alignment vertical="center"/>
    </xf>
    <xf numFmtId="40" fontId="23" fillId="0" borderId="23" xfId="49" applyNumberFormat="1" applyFont="1" applyFill="1" applyBorder="1" applyAlignment="1">
      <alignment horizontal="right" vertical="center"/>
    </xf>
    <xf numFmtId="0" fontId="23" fillId="0" borderId="23" xfId="65" applyFont="1" applyFill="1" applyBorder="1" applyAlignment="1">
      <alignment horizontal="left" vertical="center"/>
      <protection/>
    </xf>
    <xf numFmtId="0" fontId="23" fillId="0" borderId="24" xfId="65" applyFont="1" applyBorder="1" applyAlignment="1">
      <alignment vertical="center"/>
      <protection/>
    </xf>
    <xf numFmtId="40" fontId="23" fillId="0" borderId="0" xfId="49" applyNumberFormat="1" applyFont="1" applyFill="1" applyBorder="1" applyAlignment="1">
      <alignment horizontal="right" vertical="center"/>
    </xf>
    <xf numFmtId="40" fontId="23" fillId="0" borderId="0" xfId="49" applyNumberFormat="1" applyFont="1" applyFill="1" applyBorder="1" applyAlignment="1">
      <alignment vertical="center"/>
    </xf>
    <xf numFmtId="0" fontId="23" fillId="0" borderId="23" xfId="65" applyFont="1" applyBorder="1" applyAlignment="1">
      <alignment horizontal="right" vertical="center"/>
      <protection/>
    </xf>
    <xf numFmtId="0" fontId="23" fillId="0" borderId="20" xfId="65" applyFont="1" applyBorder="1">
      <alignment/>
      <protection/>
    </xf>
    <xf numFmtId="0" fontId="23" fillId="0" borderId="0" xfId="65" applyFont="1" applyBorder="1" applyAlignment="1">
      <alignment/>
      <protection/>
    </xf>
    <xf numFmtId="0" fontId="23" fillId="0" borderId="0" xfId="65" applyFont="1" applyFill="1" applyBorder="1" applyAlignment="1">
      <alignment/>
      <protection/>
    </xf>
    <xf numFmtId="0" fontId="23" fillId="0" borderId="21" xfId="65" applyFont="1" applyBorder="1" applyAlignment="1">
      <alignment/>
      <protection/>
    </xf>
    <xf numFmtId="0" fontId="23" fillId="0" borderId="0" xfId="65" applyNumberFormat="1" applyFont="1" applyFill="1" applyBorder="1" applyAlignment="1">
      <alignment horizontal="right" vertical="center"/>
      <protection/>
    </xf>
    <xf numFmtId="0" fontId="23" fillId="0" borderId="0" xfId="65" applyNumberFormat="1" applyFont="1" applyFill="1" applyBorder="1" applyAlignment="1">
      <alignment vertical="center"/>
      <protection/>
    </xf>
    <xf numFmtId="0" fontId="23" fillId="0" borderId="0" xfId="65" applyNumberFormat="1" applyFont="1" applyFill="1" applyBorder="1" applyAlignment="1">
      <alignment horizontal="left" vertical="center"/>
      <protection/>
    </xf>
    <xf numFmtId="0" fontId="23" fillId="0" borderId="0" xfId="65" applyFont="1" applyFill="1" applyBorder="1" applyAlignment="1">
      <alignment horizontal="left" vertical="center"/>
      <protection/>
    </xf>
    <xf numFmtId="0" fontId="23" fillId="0" borderId="0" xfId="65" applyFont="1" applyFill="1">
      <alignment/>
      <protection/>
    </xf>
    <xf numFmtId="38" fontId="23" fillId="0" borderId="0" xfId="49" applyFont="1" applyFill="1" applyBorder="1" applyAlignment="1">
      <alignment vertical="center"/>
    </xf>
    <xf numFmtId="0" fontId="23" fillId="0" borderId="0" xfId="65" applyFont="1" applyFill="1" applyAlignment="1">
      <alignment vertical="center"/>
      <protection/>
    </xf>
    <xf numFmtId="0" fontId="23" fillId="0" borderId="0" xfId="65" applyFont="1" applyFill="1" applyAlignment="1">
      <alignment horizontal="right" vertical="center"/>
      <protection/>
    </xf>
    <xf numFmtId="40" fontId="23" fillId="0" borderId="0" xfId="49" applyNumberFormat="1" applyFont="1" applyFill="1" applyBorder="1" applyAlignment="1">
      <alignment horizontal="center" vertical="center"/>
    </xf>
    <xf numFmtId="38" fontId="23" fillId="0" borderId="0" xfId="49" applyFont="1" applyFill="1" applyBorder="1" applyAlignment="1">
      <alignment horizontal="center" vertical="center"/>
    </xf>
    <xf numFmtId="0" fontId="23" fillId="0" borderId="21" xfId="65" applyFont="1" applyFill="1" applyBorder="1" applyAlignment="1">
      <alignment vertical="center"/>
      <protection/>
    </xf>
    <xf numFmtId="0" fontId="23" fillId="0" borderId="0" xfId="65" applyFont="1" applyFill="1" applyBorder="1" applyAlignment="1">
      <alignment vertical="center" wrapText="1"/>
      <protection/>
    </xf>
    <xf numFmtId="0" fontId="23" fillId="0" borderId="24" xfId="65" applyFont="1" applyFill="1" applyBorder="1" applyAlignment="1">
      <alignment vertical="center"/>
      <protection/>
    </xf>
    <xf numFmtId="0" fontId="108" fillId="0" borderId="0" xfId="65" applyFont="1">
      <alignment/>
      <protection/>
    </xf>
    <xf numFmtId="0" fontId="109" fillId="0" borderId="0" xfId="0" applyFont="1" applyAlignment="1">
      <alignment vertical="center"/>
    </xf>
    <xf numFmtId="0" fontId="9" fillId="12" borderId="0" xfId="65" applyFont="1" applyFill="1">
      <alignment/>
      <protection/>
    </xf>
    <xf numFmtId="0" fontId="20" fillId="0" borderId="0" xfId="65" applyFont="1" applyFill="1" applyAlignment="1">
      <alignment vertical="center"/>
      <protection/>
    </xf>
    <xf numFmtId="0" fontId="110" fillId="0" borderId="0" xfId="0" applyFont="1" applyAlignment="1">
      <alignment horizontal="right" vertical="center"/>
    </xf>
    <xf numFmtId="0" fontId="21" fillId="0" borderId="0" xfId="65" applyFont="1" applyProtection="1">
      <alignment/>
      <protection locked="0"/>
    </xf>
    <xf numFmtId="0" fontId="21" fillId="0" borderId="0" xfId="65" applyFont="1" applyAlignment="1" applyProtection="1">
      <alignment vertical="center"/>
      <protection locked="0"/>
    </xf>
    <xf numFmtId="0" fontId="17" fillId="33" borderId="19" xfId="65" applyNumberFormat="1" applyFont="1" applyFill="1" applyBorder="1" applyAlignment="1">
      <alignment vertical="center"/>
      <protection/>
    </xf>
    <xf numFmtId="0" fontId="12" fillId="0" borderId="27" xfId="65" applyNumberFormat="1" applyFont="1" applyBorder="1" applyAlignment="1">
      <alignment vertical="center"/>
      <protection/>
    </xf>
    <xf numFmtId="0" fontId="6" fillId="0" borderId="0" xfId="65" applyNumberFormat="1" applyFont="1" applyBorder="1">
      <alignment/>
      <protection/>
    </xf>
    <xf numFmtId="0" fontId="30" fillId="0" borderId="0" xfId="65" applyFont="1" applyAlignment="1">
      <alignment wrapText="1"/>
      <protection/>
    </xf>
    <xf numFmtId="0" fontId="30" fillId="0" borderId="0" xfId="65" applyNumberFormat="1" applyFont="1" applyBorder="1" applyAlignment="1">
      <alignment vertical="center"/>
      <protection/>
    </xf>
    <xf numFmtId="0" fontId="30" fillId="0" borderId="0" xfId="65" applyNumberFormat="1" applyFont="1" applyBorder="1" applyAlignment="1">
      <alignment/>
      <protection/>
    </xf>
    <xf numFmtId="0" fontId="111" fillId="0" borderId="0" xfId="65" applyFont="1" applyAlignment="1">
      <alignment horizontal="left"/>
      <protection/>
    </xf>
    <xf numFmtId="0" fontId="18" fillId="0" borderId="0" xfId="65" applyFont="1" applyFill="1" applyAlignment="1" applyProtection="1">
      <alignment vertical="center"/>
      <protection/>
    </xf>
    <xf numFmtId="0" fontId="17" fillId="33" borderId="0" xfId="65" applyFont="1" applyFill="1" applyAlignment="1">
      <alignment horizontal="right" vertical="top"/>
      <protection/>
    </xf>
    <xf numFmtId="0" fontId="17" fillId="33" borderId="0" xfId="65" applyFont="1" applyFill="1" applyAlignment="1">
      <alignment wrapText="1"/>
      <protection/>
    </xf>
    <xf numFmtId="0" fontId="4" fillId="33" borderId="0" xfId="65" applyNumberFormat="1" applyFont="1" applyFill="1" applyBorder="1" applyAlignment="1">
      <alignment vertical="center"/>
      <protection/>
    </xf>
    <xf numFmtId="0" fontId="44" fillId="0" borderId="0" xfId="65" applyNumberFormat="1" applyFont="1" applyBorder="1" applyAlignment="1">
      <alignment horizontal="left" vertical="top"/>
      <protection/>
    </xf>
    <xf numFmtId="0" fontId="30" fillId="0" borderId="0" xfId="65" applyNumberFormat="1" applyFont="1" applyBorder="1" applyAlignment="1">
      <alignment vertical="top"/>
      <protection/>
    </xf>
    <xf numFmtId="0" fontId="111" fillId="0" borderId="0" xfId="65" applyFont="1" applyAlignment="1">
      <alignment/>
      <protection/>
    </xf>
    <xf numFmtId="0" fontId="4" fillId="33" borderId="0" xfId="65" applyNumberFormat="1" applyFont="1" applyFill="1" applyBorder="1" applyAlignment="1" applyProtection="1">
      <alignment horizontal="right" vertical="center"/>
      <protection/>
    </xf>
    <xf numFmtId="0" fontId="20" fillId="0" borderId="0" xfId="65" applyFont="1" applyAlignment="1" applyProtection="1">
      <alignment vertical="center"/>
      <protection/>
    </xf>
    <xf numFmtId="187" fontId="112" fillId="0" borderId="16" xfId="65" applyNumberFormat="1" applyFont="1" applyFill="1" applyBorder="1" applyAlignment="1" applyProtection="1">
      <alignment vertical="center"/>
      <protection/>
    </xf>
    <xf numFmtId="0" fontId="113" fillId="0" borderId="0" xfId="65" applyFont="1" applyAlignment="1">
      <alignment vertical="center"/>
      <protection/>
    </xf>
    <xf numFmtId="0" fontId="114" fillId="0" borderId="0" xfId="0" applyFont="1" applyAlignment="1">
      <alignment vertical="center"/>
    </xf>
    <xf numFmtId="0" fontId="115" fillId="0" borderId="0" xfId="0" applyFont="1" applyAlignment="1">
      <alignment vertical="center"/>
    </xf>
    <xf numFmtId="0" fontId="115" fillId="0" borderId="0" xfId="0" applyFont="1" applyAlignment="1">
      <alignment horizontal="right" vertical="center"/>
    </xf>
    <xf numFmtId="49" fontId="115" fillId="0" borderId="0" xfId="0" applyNumberFormat="1" applyFont="1" applyAlignment="1">
      <alignment vertical="center"/>
    </xf>
    <xf numFmtId="0" fontId="115" fillId="0" borderId="0" xfId="0" applyFont="1" applyBorder="1" applyAlignment="1">
      <alignment vertical="center"/>
    </xf>
    <xf numFmtId="0" fontId="0" fillId="0" borderId="0" xfId="0" applyFont="1" applyAlignment="1">
      <alignment vertical="center"/>
    </xf>
    <xf numFmtId="0" fontId="115" fillId="0" borderId="0" xfId="0" applyFont="1" applyBorder="1" applyAlignment="1">
      <alignment horizontal="right" vertical="center"/>
    </xf>
    <xf numFmtId="0" fontId="115" fillId="0" borderId="0" xfId="0" applyFont="1" applyBorder="1" applyAlignment="1">
      <alignment horizontal="center" vertical="center"/>
    </xf>
    <xf numFmtId="0" fontId="115" fillId="0" borderId="0" xfId="0" applyFont="1" applyBorder="1" applyAlignment="1">
      <alignment vertical="center" shrinkToFit="1"/>
    </xf>
    <xf numFmtId="0" fontId="115" fillId="0" borderId="0" xfId="0" applyFont="1" applyBorder="1" applyAlignment="1">
      <alignment horizontal="center" vertical="center" shrinkToFit="1"/>
    </xf>
    <xf numFmtId="0" fontId="115" fillId="0" borderId="0" xfId="0" applyFont="1" applyBorder="1" applyAlignment="1">
      <alignment vertical="center"/>
    </xf>
    <xf numFmtId="0" fontId="114" fillId="0" borderId="0" xfId="0" applyFont="1" applyBorder="1" applyAlignment="1">
      <alignment vertical="center"/>
    </xf>
    <xf numFmtId="0" fontId="115" fillId="0" borderId="0" xfId="0" applyFont="1" applyBorder="1" applyAlignment="1" applyProtection="1">
      <alignment horizontal="center" vertical="center" shrinkToFit="1"/>
      <protection/>
    </xf>
    <xf numFmtId="0" fontId="115" fillId="0" borderId="0" xfId="0" applyFont="1" applyBorder="1" applyAlignment="1" applyProtection="1">
      <alignment vertical="center"/>
      <protection/>
    </xf>
    <xf numFmtId="0" fontId="115" fillId="0" borderId="0" xfId="0" applyFont="1" applyBorder="1" applyAlignment="1" applyProtection="1">
      <alignment horizontal="right" vertical="center"/>
      <protection/>
    </xf>
    <xf numFmtId="0" fontId="115" fillId="0" borderId="0" xfId="0" applyFont="1" applyBorder="1" applyAlignment="1" applyProtection="1">
      <alignment horizontal="center" vertical="center"/>
      <protection/>
    </xf>
    <xf numFmtId="0" fontId="9" fillId="0" borderId="0" xfId="65" applyFont="1" applyAlignment="1">
      <alignment vertical="center" wrapText="1"/>
      <protection/>
    </xf>
    <xf numFmtId="0" fontId="37" fillId="0" borderId="0" xfId="65" applyFont="1" applyAlignment="1">
      <alignment horizontal="center" vertical="center"/>
      <protection/>
    </xf>
    <xf numFmtId="0" fontId="11" fillId="0" borderId="29" xfId="65" applyFont="1" applyBorder="1" applyAlignment="1">
      <alignment horizontal="center" vertical="center"/>
      <protection/>
    </xf>
    <xf numFmtId="0" fontId="11" fillId="0" borderId="30" xfId="65" applyFont="1" applyBorder="1" applyAlignment="1">
      <alignment horizontal="center" vertical="center"/>
      <protection/>
    </xf>
    <xf numFmtId="0" fontId="11" fillId="35" borderId="30" xfId="65" applyFont="1" applyFill="1" applyBorder="1" applyAlignment="1" applyProtection="1">
      <alignment horizontal="center" vertical="center"/>
      <protection locked="0"/>
    </xf>
    <xf numFmtId="0" fontId="11" fillId="35" borderId="31" xfId="65" applyFont="1" applyFill="1" applyBorder="1" applyAlignment="1" applyProtection="1">
      <alignment horizontal="center" vertical="center"/>
      <protection locked="0"/>
    </xf>
    <xf numFmtId="0" fontId="11" fillId="0" borderId="32" xfId="65" applyFont="1" applyBorder="1" applyAlignment="1">
      <alignment horizontal="center" vertical="center"/>
      <protection/>
    </xf>
    <xf numFmtId="0" fontId="11" fillId="0" borderId="17" xfId="65" applyFont="1" applyBorder="1" applyAlignment="1">
      <alignment horizontal="center" vertical="center"/>
      <protection/>
    </xf>
    <xf numFmtId="0" fontId="11" fillId="6" borderId="17" xfId="65" applyNumberFormat="1" applyFont="1" applyFill="1" applyBorder="1" applyAlignment="1" applyProtection="1">
      <alignment horizontal="center" vertical="center"/>
      <protection/>
    </xf>
    <xf numFmtId="0" fontId="11" fillId="6" borderId="33" xfId="65" applyNumberFormat="1" applyFont="1" applyFill="1" applyBorder="1" applyAlignment="1" applyProtection="1">
      <alignment horizontal="center" vertical="center"/>
      <protection/>
    </xf>
    <xf numFmtId="0" fontId="11" fillId="0" borderId="34" xfId="65" applyFont="1" applyBorder="1" applyAlignment="1">
      <alignment horizontal="center" vertical="center"/>
      <protection/>
    </xf>
    <xf numFmtId="0" fontId="11" fillId="0" borderId="35" xfId="65" applyFont="1" applyBorder="1" applyAlignment="1">
      <alignment horizontal="center" vertical="center"/>
      <protection/>
    </xf>
    <xf numFmtId="0" fontId="11" fillId="6" borderId="16" xfId="65" applyFont="1" applyFill="1" applyBorder="1" applyAlignment="1" applyProtection="1">
      <alignment horizontal="center" vertical="center"/>
      <protection/>
    </xf>
    <xf numFmtId="0" fontId="11" fillId="6" borderId="36" xfId="65" applyFont="1" applyFill="1" applyBorder="1" applyAlignment="1" applyProtection="1">
      <alignment horizontal="center" vertical="center"/>
      <protection/>
    </xf>
    <xf numFmtId="0" fontId="11" fillId="0" borderId="37" xfId="65" applyFont="1" applyBorder="1" applyAlignment="1">
      <alignment horizontal="center" vertical="center"/>
      <protection/>
    </xf>
    <xf numFmtId="0" fontId="11" fillId="0" borderId="10" xfId="65" applyFont="1" applyBorder="1" applyAlignment="1">
      <alignment horizontal="center" vertical="center"/>
      <protection/>
    </xf>
    <xf numFmtId="0" fontId="11" fillId="0" borderId="38" xfId="65" applyFont="1" applyBorder="1" applyAlignment="1">
      <alignment horizontal="center" vertical="center"/>
      <protection/>
    </xf>
    <xf numFmtId="0" fontId="11" fillId="0" borderId="39" xfId="65" applyFont="1" applyBorder="1" applyAlignment="1">
      <alignment horizontal="center" vertical="center"/>
      <protection/>
    </xf>
    <xf numFmtId="0" fontId="11" fillId="35" borderId="10" xfId="65" applyFont="1" applyFill="1" applyBorder="1" applyAlignment="1" applyProtection="1">
      <alignment vertical="center"/>
      <protection locked="0"/>
    </xf>
    <xf numFmtId="0" fontId="27" fillId="35" borderId="10" xfId="65" applyFont="1" applyFill="1" applyBorder="1" applyAlignment="1" applyProtection="1">
      <alignment vertical="center"/>
      <protection locked="0"/>
    </xf>
    <xf numFmtId="0" fontId="27" fillId="35" borderId="40" xfId="65" applyFont="1" applyFill="1" applyBorder="1" applyAlignment="1" applyProtection="1">
      <alignment vertical="center"/>
      <protection locked="0"/>
    </xf>
    <xf numFmtId="0" fontId="27" fillId="35" borderId="0" xfId="65" applyFont="1" applyFill="1" applyBorder="1" applyAlignment="1" applyProtection="1">
      <alignment vertical="center"/>
      <protection locked="0"/>
    </xf>
    <xf numFmtId="0" fontId="27" fillId="35" borderId="21" xfId="65" applyFont="1" applyFill="1" applyBorder="1" applyAlignment="1" applyProtection="1">
      <alignment vertical="center"/>
      <protection locked="0"/>
    </xf>
    <xf numFmtId="0" fontId="11" fillId="0" borderId="41" xfId="65" applyFont="1" applyBorder="1" applyAlignment="1">
      <alignment horizontal="center" vertical="center"/>
      <protection/>
    </xf>
    <xf numFmtId="0" fontId="11" fillId="35" borderId="10" xfId="65" applyFont="1" applyFill="1" applyBorder="1" applyAlignment="1" applyProtection="1">
      <alignment horizontal="center" vertical="center"/>
      <protection locked="0"/>
    </xf>
    <xf numFmtId="0" fontId="11" fillId="35" borderId="42" xfId="65" applyFont="1" applyFill="1" applyBorder="1" applyAlignment="1" applyProtection="1">
      <alignment horizontal="center" vertical="center"/>
      <protection locked="0"/>
    </xf>
    <xf numFmtId="0" fontId="11" fillId="0" borderId="43" xfId="65" applyFont="1" applyBorder="1" applyAlignment="1">
      <alignment horizontal="center" vertical="center"/>
      <protection/>
    </xf>
    <xf numFmtId="0" fontId="11" fillId="0" borderId="11" xfId="65" applyFont="1" applyBorder="1" applyAlignment="1">
      <alignment horizontal="center" vertical="center"/>
      <protection/>
    </xf>
    <xf numFmtId="0" fontId="11" fillId="35" borderId="11" xfId="65" applyFont="1" applyFill="1" applyBorder="1" applyAlignment="1" applyProtection="1">
      <alignment horizontal="center" vertical="center"/>
      <protection locked="0"/>
    </xf>
    <xf numFmtId="0" fontId="11" fillId="35" borderId="14" xfId="65" applyFont="1" applyFill="1" applyBorder="1" applyAlignment="1" applyProtection="1">
      <alignment horizontal="center" vertical="center"/>
      <protection locked="0"/>
    </xf>
    <xf numFmtId="0" fontId="11" fillId="0" borderId="44" xfId="65" applyFont="1" applyBorder="1" applyAlignment="1">
      <alignment horizontal="center" vertical="center"/>
      <protection/>
    </xf>
    <xf numFmtId="0" fontId="11" fillId="35" borderId="11" xfId="65" applyFont="1" applyFill="1" applyBorder="1" applyAlignment="1" applyProtection="1">
      <alignment vertical="center"/>
      <protection locked="0"/>
    </xf>
    <xf numFmtId="0" fontId="11" fillId="35" borderId="45" xfId="65" applyFont="1" applyFill="1" applyBorder="1" applyAlignment="1" applyProtection="1">
      <alignment vertical="center"/>
      <protection locked="0"/>
    </xf>
    <xf numFmtId="0" fontId="11" fillId="0" borderId="12" xfId="65" applyFont="1" applyBorder="1" applyAlignment="1">
      <alignment horizontal="center" vertical="center"/>
      <protection/>
    </xf>
    <xf numFmtId="0" fontId="11" fillId="0" borderId="0" xfId="65" applyFont="1" applyBorder="1" applyAlignment="1">
      <alignment horizontal="center" vertical="center"/>
      <protection/>
    </xf>
    <xf numFmtId="0" fontId="11" fillId="35" borderId="0" xfId="65" applyFont="1" applyFill="1" applyBorder="1" applyAlignment="1" applyProtection="1">
      <alignment vertical="center"/>
      <protection locked="0"/>
    </xf>
    <xf numFmtId="0" fontId="11" fillId="35" borderId="21" xfId="65" applyFont="1" applyFill="1" applyBorder="1" applyAlignment="1" applyProtection="1">
      <alignment vertical="center"/>
      <protection locked="0"/>
    </xf>
    <xf numFmtId="0" fontId="11" fillId="0" borderId="20" xfId="65" applyFont="1" applyBorder="1" applyAlignment="1">
      <alignment horizontal="center" vertical="center"/>
      <protection/>
    </xf>
    <xf numFmtId="0" fontId="11" fillId="35" borderId="0" xfId="65" applyFont="1" applyFill="1" applyBorder="1" applyAlignment="1" applyProtection="1">
      <alignment horizontal="center" vertical="center"/>
      <protection locked="0"/>
    </xf>
    <xf numFmtId="0" fontId="11" fillId="35" borderId="46" xfId="65" applyFont="1" applyFill="1" applyBorder="1" applyAlignment="1" applyProtection="1">
      <alignment horizontal="center" vertical="center"/>
      <protection locked="0"/>
    </xf>
    <xf numFmtId="0" fontId="11" fillId="0" borderId="47" xfId="65" applyFont="1" applyBorder="1" applyAlignment="1">
      <alignment horizontal="center" vertical="center"/>
      <protection/>
    </xf>
    <xf numFmtId="0" fontId="11" fillId="0" borderId="48" xfId="65" applyFont="1" applyBorder="1" applyAlignment="1">
      <alignment horizontal="center" vertical="center"/>
      <protection/>
    </xf>
    <xf numFmtId="0" fontId="11" fillId="0" borderId="15" xfId="65" applyFont="1" applyBorder="1" applyAlignment="1">
      <alignment horizontal="center" vertical="center"/>
      <protection/>
    </xf>
    <xf numFmtId="0" fontId="11" fillId="0" borderId="16" xfId="65" applyFont="1" applyBorder="1" applyAlignment="1">
      <alignment horizontal="center" vertical="center"/>
      <protection/>
    </xf>
    <xf numFmtId="0" fontId="11" fillId="35" borderId="49" xfId="65" applyFont="1" applyFill="1" applyBorder="1" applyAlignment="1" applyProtection="1">
      <alignment horizontal="center" vertical="center"/>
      <protection locked="0"/>
    </xf>
    <xf numFmtId="0" fontId="11" fillId="35" borderId="50" xfId="65" applyFont="1" applyFill="1" applyBorder="1" applyAlignment="1" applyProtection="1">
      <alignment horizontal="center" vertical="center"/>
      <protection locked="0"/>
    </xf>
    <xf numFmtId="0" fontId="11" fillId="35" borderId="51" xfId="65" applyFont="1" applyFill="1" applyBorder="1" applyAlignment="1" applyProtection="1">
      <alignment horizontal="center" vertical="center"/>
      <protection locked="0"/>
    </xf>
    <xf numFmtId="0" fontId="7" fillId="35" borderId="10" xfId="65" applyFill="1" applyBorder="1" applyAlignment="1" applyProtection="1">
      <alignment vertical="center"/>
      <protection locked="0"/>
    </xf>
    <xf numFmtId="0" fontId="7" fillId="35" borderId="40" xfId="65" applyFill="1" applyBorder="1" applyAlignment="1" applyProtection="1">
      <alignment vertical="center"/>
      <protection locked="0"/>
    </xf>
    <xf numFmtId="0" fontId="7" fillId="35" borderId="0" xfId="65" applyFill="1" applyBorder="1" applyAlignment="1" applyProtection="1">
      <alignment vertical="center"/>
      <protection locked="0"/>
    </xf>
    <xf numFmtId="0" fontId="7" fillId="35" borderId="21" xfId="65" applyFill="1" applyBorder="1" applyAlignment="1" applyProtection="1">
      <alignment vertical="center"/>
      <protection locked="0"/>
    </xf>
    <xf numFmtId="0" fontId="11" fillId="35" borderId="16" xfId="65" applyFont="1" applyFill="1" applyBorder="1" applyAlignment="1" applyProtection="1">
      <alignment vertical="center"/>
      <protection locked="0"/>
    </xf>
    <xf numFmtId="0" fontId="11" fillId="35" borderId="52" xfId="65" applyFont="1" applyFill="1" applyBorder="1" applyAlignment="1" applyProtection="1">
      <alignment vertical="center"/>
      <protection locked="0"/>
    </xf>
    <xf numFmtId="0" fontId="11" fillId="0" borderId="53" xfId="65" applyFont="1" applyBorder="1" applyAlignment="1">
      <alignment horizontal="center" vertical="center"/>
      <protection/>
    </xf>
    <xf numFmtId="0" fontId="10" fillId="35" borderId="16" xfId="65" applyFont="1" applyFill="1" applyBorder="1" applyAlignment="1" applyProtection="1">
      <alignment horizontal="center" vertical="center"/>
      <protection locked="0"/>
    </xf>
    <xf numFmtId="0" fontId="10" fillId="35" borderId="36" xfId="65" applyFont="1" applyFill="1" applyBorder="1" applyAlignment="1" applyProtection="1">
      <alignment horizontal="center" vertical="center"/>
      <protection locked="0"/>
    </xf>
    <xf numFmtId="0" fontId="11" fillId="35" borderId="16" xfId="65" applyFont="1" applyFill="1" applyBorder="1" applyAlignment="1" applyProtection="1">
      <alignment horizontal="center" vertical="center"/>
      <protection locked="0"/>
    </xf>
    <xf numFmtId="0" fontId="11" fillId="35" borderId="36" xfId="65" applyFont="1" applyFill="1" applyBorder="1" applyAlignment="1" applyProtection="1">
      <alignment horizontal="center" vertical="center"/>
      <protection locked="0"/>
    </xf>
    <xf numFmtId="0" fontId="116" fillId="0" borderId="0" xfId="65" applyNumberFormat="1" applyFont="1" applyBorder="1" applyAlignment="1">
      <alignment horizontal="left" vertical="top"/>
      <protection/>
    </xf>
    <xf numFmtId="0" fontId="111" fillId="0" borderId="0" xfId="65" applyFont="1" applyAlignment="1">
      <alignment horizontal="left"/>
      <protection/>
    </xf>
    <xf numFmtId="0" fontId="30" fillId="0" borderId="0" xfId="65" applyNumberFormat="1" applyFont="1" applyBorder="1" applyAlignment="1">
      <alignment horizontal="justify" vertical="top" wrapText="1"/>
      <protection/>
    </xf>
    <xf numFmtId="0" fontId="30" fillId="0" borderId="0" xfId="65" applyFont="1" applyAlignment="1">
      <alignment wrapText="1"/>
      <protection/>
    </xf>
    <xf numFmtId="0" fontId="30" fillId="0" borderId="0" xfId="65" applyNumberFormat="1" applyFont="1" applyBorder="1" applyAlignment="1">
      <alignment horizontal="justify" vertical="top"/>
      <protection/>
    </xf>
    <xf numFmtId="0" fontId="30" fillId="0" borderId="0" xfId="65" applyNumberFormat="1" applyFont="1" applyBorder="1" applyAlignment="1">
      <alignment vertical="center"/>
      <protection/>
    </xf>
    <xf numFmtId="0" fontId="30" fillId="0" borderId="0" xfId="65" applyNumberFormat="1" applyFont="1" applyBorder="1" applyAlignment="1">
      <alignment horizontal="center" vertical="center"/>
      <protection/>
    </xf>
    <xf numFmtId="0" fontId="30" fillId="0" borderId="0" xfId="65" applyNumberFormat="1" applyFont="1" applyBorder="1" applyAlignment="1">
      <alignment/>
      <protection/>
    </xf>
    <xf numFmtId="187" fontId="112" fillId="28" borderId="16" xfId="65" applyNumberFormat="1" applyFont="1" applyFill="1" applyBorder="1" applyAlignment="1" applyProtection="1">
      <alignment horizontal="center" vertical="center"/>
      <protection locked="0"/>
    </xf>
    <xf numFmtId="0" fontId="15" fillId="28" borderId="0" xfId="65" applyNumberFormat="1" applyFont="1" applyFill="1" applyBorder="1" applyAlignment="1" applyProtection="1">
      <alignment horizontal="center" vertical="center"/>
      <protection locked="0"/>
    </xf>
    <xf numFmtId="0" fontId="4" fillId="28" borderId="0" xfId="65" applyNumberFormat="1" applyFont="1" applyFill="1" applyBorder="1" applyAlignment="1" applyProtection="1">
      <alignment horizontal="right" vertical="center" wrapText="1" shrinkToFit="1"/>
      <protection locked="0"/>
    </xf>
    <xf numFmtId="0" fontId="15" fillId="28" borderId="0" xfId="65" applyNumberFormat="1" applyFont="1" applyFill="1" applyBorder="1" applyAlignment="1" applyProtection="1">
      <alignment horizontal="right" vertical="center" wrapText="1" shrinkToFit="1"/>
      <protection locked="0"/>
    </xf>
    <xf numFmtId="0" fontId="20" fillId="33" borderId="0" xfId="65" applyNumberFormat="1" applyFont="1" applyFill="1" applyBorder="1" applyAlignment="1">
      <alignment horizontal="justify" vertical="top" wrapText="1"/>
      <protection/>
    </xf>
    <xf numFmtId="0" fontId="21" fillId="0" borderId="0" xfId="65" applyFont="1" applyAlignment="1">
      <alignment wrapText="1"/>
      <protection/>
    </xf>
    <xf numFmtId="0" fontId="17" fillId="33" borderId="0" xfId="65" applyFont="1" applyFill="1" applyAlignment="1">
      <alignment horizontal="left" wrapText="1"/>
      <protection/>
    </xf>
    <xf numFmtId="0" fontId="7" fillId="0" borderId="0" xfId="65" applyAlignment="1">
      <alignment/>
      <protection/>
    </xf>
    <xf numFmtId="0" fontId="7" fillId="28" borderId="0" xfId="65" applyFill="1" applyAlignment="1" applyProtection="1">
      <alignment horizontal="right" wrapText="1" shrinkToFit="1"/>
      <protection locked="0"/>
    </xf>
    <xf numFmtId="0" fontId="7" fillId="6" borderId="0" xfId="65" applyNumberFormat="1" applyFill="1" applyAlignment="1">
      <alignment wrapText="1"/>
      <protection/>
    </xf>
    <xf numFmtId="0" fontId="17" fillId="33" borderId="19" xfId="65" applyNumberFormat="1" applyFont="1" applyFill="1" applyBorder="1" applyAlignment="1">
      <alignment horizontal="center" vertical="center"/>
      <protection/>
    </xf>
    <xf numFmtId="0" fontId="17" fillId="33" borderId="17" xfId="65" applyNumberFormat="1" applyFont="1" applyFill="1" applyBorder="1" applyAlignment="1">
      <alignment horizontal="center" vertical="center"/>
      <protection/>
    </xf>
    <xf numFmtId="0" fontId="17" fillId="33" borderId="27" xfId="65" applyNumberFormat="1" applyFont="1" applyFill="1" applyBorder="1" applyAlignment="1">
      <alignment horizontal="center" vertical="center"/>
      <protection/>
    </xf>
    <xf numFmtId="0" fontId="7" fillId="28" borderId="0" xfId="65" applyFill="1" applyAlignment="1" applyProtection="1">
      <alignment wrapText="1" shrinkToFit="1"/>
      <protection locked="0"/>
    </xf>
    <xf numFmtId="0" fontId="20" fillId="33" borderId="19" xfId="65" applyNumberFormat="1" applyFont="1" applyFill="1" applyBorder="1" applyAlignment="1">
      <alignment horizontal="center" vertical="center"/>
      <protection/>
    </xf>
    <xf numFmtId="0" fontId="19" fillId="33" borderId="17" xfId="65" applyNumberFormat="1" applyFont="1" applyFill="1" applyBorder="1" applyAlignment="1">
      <alignment horizontal="center" vertical="center"/>
      <protection/>
    </xf>
    <xf numFmtId="0" fontId="19" fillId="33" borderId="27" xfId="65" applyNumberFormat="1" applyFont="1" applyFill="1" applyBorder="1" applyAlignment="1">
      <alignment horizontal="center" vertical="center"/>
      <protection/>
    </xf>
    <xf numFmtId="0" fontId="18" fillId="0" borderId="0" xfId="65" applyNumberFormat="1" applyFont="1" applyBorder="1" applyAlignment="1">
      <alignment horizontal="left" vertical="top"/>
      <protection/>
    </xf>
    <xf numFmtId="0" fontId="18" fillId="33" borderId="0" xfId="65" applyFont="1" applyFill="1" applyBorder="1" applyAlignment="1">
      <alignment horizontal="center"/>
      <protection/>
    </xf>
    <xf numFmtId="0" fontId="15" fillId="33" borderId="0" xfId="65" applyFont="1" applyFill="1" applyBorder="1" applyAlignment="1">
      <alignment horizontal="center"/>
      <protection/>
    </xf>
    <xf numFmtId="0" fontId="17" fillId="33" borderId="0" xfId="65" applyFont="1" applyFill="1" applyAlignment="1">
      <alignment horizontal="left"/>
      <protection/>
    </xf>
    <xf numFmtId="0" fontId="18" fillId="6" borderId="0" xfId="65" applyNumberFormat="1" applyFont="1" applyFill="1" applyBorder="1" applyAlignment="1">
      <alignment horizontal="right" vertical="center" shrinkToFit="1"/>
      <protection/>
    </xf>
    <xf numFmtId="0" fontId="17" fillId="33" borderId="17" xfId="65" applyNumberFormat="1" applyFont="1" applyFill="1" applyBorder="1" applyAlignment="1">
      <alignment horizontal="left" vertical="center"/>
      <protection/>
    </xf>
    <xf numFmtId="0" fontId="16" fillId="33" borderId="0" xfId="65" applyFont="1" applyFill="1" applyBorder="1" applyAlignment="1">
      <alignment horizontal="center"/>
      <protection/>
    </xf>
    <xf numFmtId="0" fontId="12" fillId="33" borderId="0" xfId="65" applyFont="1" applyFill="1" applyBorder="1" applyAlignment="1">
      <alignment horizontal="center"/>
      <protection/>
    </xf>
    <xf numFmtId="0" fontId="7" fillId="28" borderId="0" xfId="65" applyFill="1" applyAlignment="1" applyProtection="1">
      <alignment horizontal="left" wrapText="1" shrinkToFit="1"/>
      <protection locked="0"/>
    </xf>
    <xf numFmtId="0" fontId="117" fillId="0" borderId="0" xfId="65" applyNumberFormat="1" applyFont="1" applyBorder="1" applyAlignment="1">
      <alignment horizontal="left" vertical="center"/>
      <protection/>
    </xf>
    <xf numFmtId="0" fontId="118" fillId="0" borderId="0" xfId="65" applyFont="1" applyAlignment="1">
      <alignment horizontal="left" vertical="center"/>
      <protection/>
    </xf>
    <xf numFmtId="0" fontId="23" fillId="28" borderId="0" xfId="65" applyFont="1" applyFill="1" applyBorder="1" applyAlignment="1" applyProtection="1">
      <alignment horizontal="left" vertical="center"/>
      <protection locked="0"/>
    </xf>
    <xf numFmtId="49" fontId="23" fillId="28" borderId="23" xfId="65" applyNumberFormat="1" applyFont="1" applyFill="1" applyBorder="1" applyAlignment="1" applyProtection="1">
      <alignment vertical="center"/>
      <protection locked="0"/>
    </xf>
    <xf numFmtId="0" fontId="23" fillId="0" borderId="0" xfId="65" applyFont="1" applyAlignment="1">
      <alignment horizontal="center" vertical="center"/>
      <protection/>
    </xf>
    <xf numFmtId="0" fontId="23" fillId="28" borderId="0" xfId="65" applyFont="1" applyFill="1" applyBorder="1" applyAlignment="1" applyProtection="1">
      <alignment horizontal="center" vertical="center"/>
      <protection locked="0"/>
    </xf>
    <xf numFmtId="49" fontId="23" fillId="28" borderId="0" xfId="65" applyNumberFormat="1" applyFont="1" applyFill="1" applyBorder="1" applyAlignment="1" applyProtection="1">
      <alignment horizontal="center" vertical="center"/>
      <protection locked="0"/>
    </xf>
    <xf numFmtId="49" fontId="23" fillId="28" borderId="0" xfId="65" applyNumberFormat="1" applyFont="1" applyFill="1" applyBorder="1" applyAlignment="1" applyProtection="1">
      <alignment horizontal="left" vertical="center"/>
      <protection locked="0"/>
    </xf>
    <xf numFmtId="49" fontId="23" fillId="28" borderId="0" xfId="65" applyNumberFormat="1" applyFont="1" applyFill="1" applyBorder="1" applyAlignment="1" applyProtection="1">
      <alignment vertical="center"/>
      <protection locked="0"/>
    </xf>
    <xf numFmtId="0" fontId="23" fillId="28" borderId="23" xfId="65" applyFont="1" applyFill="1" applyBorder="1" applyAlignment="1" applyProtection="1">
      <alignment horizontal="left" vertical="center"/>
      <protection locked="0"/>
    </xf>
    <xf numFmtId="0" fontId="23" fillId="28" borderId="23" xfId="65" applyFont="1" applyFill="1" applyBorder="1" applyAlignment="1" applyProtection="1">
      <alignment horizontal="center" vertical="center"/>
      <protection locked="0"/>
    </xf>
    <xf numFmtId="0" fontId="21" fillId="28" borderId="0" xfId="65" applyFont="1" applyFill="1" applyBorder="1" applyAlignment="1" applyProtection="1">
      <alignment horizontal="left" vertical="center"/>
      <protection locked="0"/>
    </xf>
    <xf numFmtId="0" fontId="21" fillId="28" borderId="23" xfId="65" applyFont="1" applyFill="1" applyBorder="1" applyAlignment="1" applyProtection="1">
      <alignment horizontal="left" vertical="center"/>
      <protection locked="0"/>
    </xf>
    <xf numFmtId="49" fontId="23" fillId="28" borderId="23" xfId="65" applyNumberFormat="1" applyFont="1" applyFill="1" applyBorder="1" applyAlignment="1" applyProtection="1">
      <alignment horizontal="left" vertical="center"/>
      <protection locked="0"/>
    </xf>
    <xf numFmtId="0" fontId="19" fillId="28" borderId="0" xfId="65" applyNumberFormat="1" applyFont="1" applyFill="1" applyBorder="1" applyAlignment="1" applyProtection="1">
      <alignment horizontal="center" vertical="center"/>
      <protection locked="0"/>
    </xf>
    <xf numFmtId="0" fontId="21" fillId="28" borderId="0" xfId="65" applyFont="1" applyFill="1" applyBorder="1" applyAlignment="1" applyProtection="1">
      <alignment horizontal="left" vertical="center" wrapText="1"/>
      <protection locked="0"/>
    </xf>
    <xf numFmtId="0" fontId="19" fillId="28" borderId="0" xfId="65" applyFont="1" applyFill="1" applyBorder="1" applyAlignment="1" applyProtection="1">
      <alignment horizontal="center" vertical="center"/>
      <protection locked="0"/>
    </xf>
    <xf numFmtId="40" fontId="20" fillId="28" borderId="0" xfId="49" applyNumberFormat="1" applyFont="1" applyFill="1" applyBorder="1" applyAlignment="1" applyProtection="1">
      <alignment horizontal="right" vertical="center"/>
      <protection locked="0"/>
    </xf>
    <xf numFmtId="40" fontId="19" fillId="28" borderId="0" xfId="49" applyNumberFormat="1" applyFont="1" applyFill="1" applyBorder="1" applyAlignment="1" applyProtection="1">
      <alignment horizontal="right" vertical="center"/>
      <protection locked="0"/>
    </xf>
    <xf numFmtId="0" fontId="21" fillId="0" borderId="25" xfId="65" applyFont="1" applyBorder="1" applyAlignment="1" applyProtection="1">
      <alignment horizontal="center"/>
      <protection hidden="1"/>
    </xf>
    <xf numFmtId="0" fontId="21" fillId="0" borderId="26" xfId="65" applyFont="1" applyBorder="1" applyAlignment="1" applyProtection="1">
      <alignment horizontal="center"/>
      <protection hidden="1"/>
    </xf>
    <xf numFmtId="0" fontId="21" fillId="0" borderId="0" xfId="65" applyFont="1" applyBorder="1" applyAlignment="1" applyProtection="1">
      <alignment horizontal="center"/>
      <protection hidden="1"/>
    </xf>
    <xf numFmtId="0" fontId="21" fillId="0" borderId="21" xfId="65" applyFont="1" applyBorder="1" applyAlignment="1" applyProtection="1">
      <alignment horizontal="center"/>
      <protection hidden="1"/>
    </xf>
    <xf numFmtId="0" fontId="21" fillId="0" borderId="23" xfId="65" applyFont="1" applyBorder="1" applyAlignment="1" applyProtection="1">
      <alignment horizontal="center"/>
      <protection hidden="1"/>
    </xf>
    <xf numFmtId="0" fontId="21" fillId="0" borderId="24" xfId="65" applyFont="1" applyBorder="1" applyAlignment="1" applyProtection="1">
      <alignment horizontal="center"/>
      <protection hidden="1"/>
    </xf>
    <xf numFmtId="0" fontId="21" fillId="0" borderId="25" xfId="65" applyFont="1" applyBorder="1" applyAlignment="1">
      <alignment horizontal="center"/>
      <protection/>
    </xf>
    <xf numFmtId="0" fontId="21" fillId="0" borderId="26" xfId="65" applyFont="1" applyBorder="1" applyAlignment="1">
      <alignment horizontal="center"/>
      <protection/>
    </xf>
    <xf numFmtId="0" fontId="21" fillId="0" borderId="0" xfId="65" applyFont="1" applyBorder="1" applyAlignment="1">
      <alignment horizontal="center"/>
      <protection/>
    </xf>
    <xf numFmtId="0" fontId="21" fillId="0" borderId="21" xfId="65" applyFont="1" applyBorder="1" applyAlignment="1">
      <alignment horizontal="center"/>
      <protection/>
    </xf>
    <xf numFmtId="0" fontId="21" fillId="0" borderId="23" xfId="65" applyFont="1" applyBorder="1" applyAlignment="1">
      <alignment horizontal="center"/>
      <protection/>
    </xf>
    <xf numFmtId="0" fontId="21" fillId="0" borderId="24" xfId="65" applyFont="1" applyBorder="1" applyAlignment="1">
      <alignment horizontal="center"/>
      <protection/>
    </xf>
    <xf numFmtId="0" fontId="23" fillId="28" borderId="0" xfId="65" applyFont="1" applyFill="1" applyBorder="1" applyAlignment="1" applyProtection="1">
      <alignment vertical="center"/>
      <protection locked="0"/>
    </xf>
    <xf numFmtId="0" fontId="23" fillId="28" borderId="23" xfId="65" applyFont="1" applyFill="1" applyBorder="1" applyAlignment="1" applyProtection="1">
      <alignment vertical="center"/>
      <protection locked="0"/>
    </xf>
    <xf numFmtId="40" fontId="19" fillId="28" borderId="0" xfId="49" applyNumberFormat="1" applyFont="1" applyFill="1" applyBorder="1" applyAlignment="1" applyProtection="1">
      <alignment horizontal="center" vertical="center"/>
      <protection locked="0"/>
    </xf>
    <xf numFmtId="38" fontId="19" fillId="0" borderId="0" xfId="49" applyFont="1" applyFill="1" applyBorder="1" applyAlignment="1" applyProtection="1">
      <alignment horizontal="center" vertical="center"/>
      <protection locked="0"/>
    </xf>
    <xf numFmtId="0" fontId="17" fillId="28" borderId="0" xfId="65" applyFont="1" applyFill="1" applyBorder="1" applyAlignment="1" applyProtection="1">
      <alignment horizontal="left" vertical="center"/>
      <protection locked="0"/>
    </xf>
    <xf numFmtId="0" fontId="17" fillId="0" borderId="0" xfId="65" applyFont="1" applyBorder="1" applyAlignment="1">
      <alignment horizontal="center" vertical="center"/>
      <protection/>
    </xf>
    <xf numFmtId="0" fontId="17" fillId="0" borderId="0" xfId="65" applyFont="1" applyAlignment="1">
      <alignment horizontal="center" vertical="center"/>
      <protection/>
    </xf>
    <xf numFmtId="0" fontId="119" fillId="0" borderId="0" xfId="65" applyFont="1" applyBorder="1" applyAlignment="1">
      <alignment horizontal="left" vertical="center" wrapText="1"/>
      <protection/>
    </xf>
    <xf numFmtId="0" fontId="119" fillId="0" borderId="21" xfId="65" applyFont="1" applyBorder="1" applyAlignment="1">
      <alignment horizontal="left" vertical="center" wrapText="1"/>
      <protection/>
    </xf>
    <xf numFmtId="38" fontId="19" fillId="28" borderId="0" xfId="49" applyFont="1" applyFill="1" applyBorder="1" applyAlignment="1" applyProtection="1">
      <alignment horizontal="center" vertical="center"/>
      <protection locked="0"/>
    </xf>
    <xf numFmtId="0" fontId="17" fillId="28" borderId="0" xfId="65" applyNumberFormat="1" applyFont="1" applyFill="1" applyBorder="1" applyAlignment="1" applyProtection="1">
      <alignment horizontal="center" vertical="center"/>
      <protection locked="0"/>
    </xf>
    <xf numFmtId="0" fontId="108" fillId="0" borderId="25" xfId="65" applyFont="1" applyBorder="1" applyAlignment="1">
      <alignment horizontal="left" vertical="center" shrinkToFit="1"/>
      <protection/>
    </xf>
    <xf numFmtId="0" fontId="108" fillId="0" borderId="26" xfId="65" applyFont="1" applyBorder="1" applyAlignment="1">
      <alignment horizontal="left" vertical="center" shrinkToFit="1"/>
      <protection/>
    </xf>
    <xf numFmtId="0" fontId="108" fillId="0" borderId="0" xfId="65" applyFont="1" applyBorder="1" applyAlignment="1">
      <alignment horizontal="left" vertical="center" shrinkToFit="1"/>
      <protection/>
    </xf>
    <xf numFmtId="0" fontId="108" fillId="0" borderId="21" xfId="65" applyFont="1" applyBorder="1" applyAlignment="1">
      <alignment horizontal="left" vertical="center" shrinkToFit="1"/>
      <protection/>
    </xf>
    <xf numFmtId="0" fontId="108" fillId="0" borderId="23" xfId="65" applyFont="1" applyBorder="1" applyAlignment="1">
      <alignment horizontal="left" vertical="center" shrinkToFit="1"/>
      <protection/>
    </xf>
    <xf numFmtId="0" fontId="108" fillId="0" borderId="24" xfId="65" applyFont="1" applyBorder="1" applyAlignment="1">
      <alignment horizontal="left" vertical="center" shrinkToFit="1"/>
      <protection/>
    </xf>
    <xf numFmtId="0" fontId="120" fillId="0" borderId="0" xfId="65" applyNumberFormat="1" applyFont="1" applyBorder="1" applyAlignment="1">
      <alignment horizontal="left" vertical="center"/>
      <protection/>
    </xf>
    <xf numFmtId="0" fontId="120" fillId="0" borderId="0" xfId="65" applyFont="1" applyAlignment="1">
      <alignment horizontal="left" vertical="center"/>
      <protection/>
    </xf>
    <xf numFmtId="0" fontId="23" fillId="28" borderId="0" xfId="65" applyFont="1" applyFill="1" applyBorder="1" applyAlignment="1" applyProtection="1">
      <alignment horizontal="center"/>
      <protection locked="0"/>
    </xf>
    <xf numFmtId="40" fontId="23" fillId="28" borderId="0" xfId="49" applyNumberFormat="1" applyFont="1" applyFill="1" applyBorder="1" applyAlignment="1" applyProtection="1">
      <alignment horizontal="right" vertical="center"/>
      <protection locked="0"/>
    </xf>
    <xf numFmtId="0" fontId="24" fillId="0" borderId="23" xfId="65" applyFont="1" applyBorder="1" applyAlignment="1">
      <alignment horizontal="left" vertical="center"/>
      <protection/>
    </xf>
    <xf numFmtId="40" fontId="23" fillId="0" borderId="0" xfId="49" applyNumberFormat="1" applyFont="1" applyFill="1" applyBorder="1" applyAlignment="1">
      <alignment horizontal="right" vertical="center"/>
    </xf>
    <xf numFmtId="191" fontId="23" fillId="28" borderId="0" xfId="49" applyNumberFormat="1" applyFont="1" applyFill="1" applyBorder="1" applyAlignment="1" applyProtection="1">
      <alignment horizontal="right" vertical="center"/>
      <protection locked="0"/>
    </xf>
    <xf numFmtId="40" fontId="23" fillId="0" borderId="23" xfId="49" applyNumberFormat="1" applyFont="1" applyFill="1" applyBorder="1" applyAlignment="1">
      <alignment horizontal="right" vertical="center"/>
    </xf>
    <xf numFmtId="0" fontId="23" fillId="0" borderId="0" xfId="65" applyFont="1" applyBorder="1" applyAlignment="1">
      <alignment horizontal="center" vertical="center"/>
      <protection/>
    </xf>
    <xf numFmtId="197" fontId="23" fillId="28" borderId="0" xfId="49" applyNumberFormat="1" applyFont="1" applyFill="1" applyBorder="1" applyAlignment="1" applyProtection="1">
      <alignment horizontal="right" vertical="center"/>
      <protection locked="0"/>
    </xf>
    <xf numFmtId="0" fontId="19" fillId="28" borderId="0" xfId="65" applyFont="1" applyFill="1" applyAlignment="1" applyProtection="1">
      <alignment horizontal="center" vertical="center"/>
      <protection locked="0"/>
    </xf>
    <xf numFmtId="0" fontId="23" fillId="0" borderId="0" xfId="65" applyFont="1" applyAlignment="1">
      <alignment vertical="center" wrapText="1"/>
      <protection/>
    </xf>
    <xf numFmtId="0" fontId="19" fillId="0" borderId="0" xfId="65" applyFont="1" applyAlignment="1">
      <alignment vertical="center" wrapText="1"/>
      <protection/>
    </xf>
    <xf numFmtId="0" fontId="121" fillId="0" borderId="0" xfId="65" applyNumberFormat="1" applyFont="1" applyBorder="1" applyAlignment="1">
      <alignment horizontal="left" vertical="center"/>
      <protection/>
    </xf>
    <xf numFmtId="0" fontId="121" fillId="0" borderId="0" xfId="65" applyFont="1" applyAlignment="1">
      <alignment horizontal="left" vertical="center"/>
      <protection/>
    </xf>
    <xf numFmtId="0" fontId="19" fillId="28" borderId="0" xfId="65" applyFont="1" applyFill="1" applyAlignment="1" applyProtection="1">
      <alignment horizontal="center" vertical="center" shrinkToFit="1"/>
      <protection locked="0"/>
    </xf>
    <xf numFmtId="0" fontId="20" fillId="28" borderId="0" xfId="65" applyFont="1" applyFill="1" applyAlignment="1" applyProtection="1">
      <alignment vertical="center" wrapText="1"/>
      <protection locked="0"/>
    </xf>
    <xf numFmtId="49" fontId="102" fillId="19" borderId="23" xfId="0" applyNumberFormat="1" applyFont="1" applyFill="1" applyBorder="1" applyAlignment="1" applyProtection="1">
      <alignment horizontal="center" vertical="center"/>
      <protection locked="0"/>
    </xf>
    <xf numFmtId="0" fontId="102" fillId="19" borderId="23" xfId="0" applyFont="1" applyFill="1" applyBorder="1" applyAlignment="1" applyProtection="1">
      <alignment vertical="center"/>
      <protection locked="0"/>
    </xf>
    <xf numFmtId="40" fontId="102" fillId="6" borderId="25" xfId="49" applyNumberFormat="1" applyFont="1" applyFill="1" applyBorder="1" applyAlignment="1">
      <alignment vertical="center"/>
    </xf>
    <xf numFmtId="40" fontId="102" fillId="31" borderId="0" xfId="49" applyNumberFormat="1" applyFont="1" applyFill="1" applyBorder="1" applyAlignment="1" applyProtection="1">
      <alignment vertical="center"/>
      <protection locked="0"/>
    </xf>
    <xf numFmtId="40" fontId="102" fillId="31" borderId="23" xfId="49" applyNumberFormat="1" applyFont="1" applyFill="1" applyBorder="1" applyAlignment="1" applyProtection="1">
      <alignment vertical="center"/>
      <protection locked="0"/>
    </xf>
    <xf numFmtId="0" fontId="102" fillId="19" borderId="0" xfId="0" applyFont="1" applyFill="1" applyAlignment="1" applyProtection="1">
      <alignment vertical="center"/>
      <protection locked="0"/>
    </xf>
    <xf numFmtId="49" fontId="102" fillId="19" borderId="0" xfId="0" applyNumberFormat="1" applyFont="1" applyFill="1" applyAlignment="1" applyProtection="1">
      <alignment horizontal="center" vertical="center"/>
      <protection locked="0"/>
    </xf>
    <xf numFmtId="0" fontId="102" fillId="0" borderId="28" xfId="0" applyFont="1" applyBorder="1" applyAlignment="1">
      <alignment horizontal="center" vertical="center" wrapText="1"/>
    </xf>
    <xf numFmtId="0" fontId="102" fillId="0" borderId="28" xfId="0" applyFont="1" applyBorder="1" applyAlignment="1">
      <alignment horizontal="center" vertical="center"/>
    </xf>
    <xf numFmtId="0" fontId="0" fillId="0" borderId="28" xfId="0" applyBorder="1" applyAlignment="1">
      <alignment vertical="center"/>
    </xf>
    <xf numFmtId="0" fontId="102" fillId="0" borderId="18" xfId="0" applyFont="1" applyBorder="1" applyAlignment="1">
      <alignment horizontal="center" vertical="center"/>
    </xf>
    <xf numFmtId="0" fontId="102" fillId="0" borderId="25" xfId="0" applyFont="1" applyBorder="1" applyAlignment="1">
      <alignment horizontal="center" vertical="center"/>
    </xf>
    <xf numFmtId="0" fontId="102" fillId="0" borderId="26" xfId="0" applyFont="1" applyBorder="1" applyAlignment="1">
      <alignment horizontal="center" vertical="center"/>
    </xf>
    <xf numFmtId="0" fontId="102" fillId="0" borderId="22" xfId="0" applyFont="1" applyBorder="1" applyAlignment="1">
      <alignment horizontal="center" vertical="center"/>
    </xf>
    <xf numFmtId="0" fontId="102" fillId="0" borderId="23" xfId="0" applyFont="1" applyBorder="1" applyAlignment="1">
      <alignment horizontal="center" vertical="center"/>
    </xf>
    <xf numFmtId="0" fontId="102" fillId="0" borderId="24" xfId="0" applyFont="1" applyBorder="1" applyAlignment="1">
      <alignment horizontal="center" vertical="center"/>
    </xf>
    <xf numFmtId="0" fontId="102" fillId="31" borderId="23" xfId="0" applyFont="1" applyFill="1" applyBorder="1" applyAlignment="1" applyProtection="1">
      <alignment vertical="center" shrinkToFit="1"/>
      <protection locked="0"/>
    </xf>
    <xf numFmtId="0" fontId="102" fillId="31" borderId="24" xfId="0" applyFont="1" applyFill="1" applyBorder="1" applyAlignment="1" applyProtection="1">
      <alignment vertical="center" shrinkToFit="1"/>
      <protection locked="0"/>
    </xf>
    <xf numFmtId="0" fontId="102" fillId="31" borderId="0" xfId="0" applyFont="1" applyFill="1" applyBorder="1" applyAlignment="1" applyProtection="1">
      <alignment vertical="center" shrinkToFit="1"/>
      <protection locked="0"/>
    </xf>
    <xf numFmtId="0" fontId="102" fillId="31" borderId="21" xfId="0" applyFont="1" applyFill="1" applyBorder="1" applyAlignment="1" applyProtection="1">
      <alignment vertical="center" shrinkToFit="1"/>
      <protection locked="0"/>
    </xf>
    <xf numFmtId="0" fontId="102" fillId="36" borderId="23" xfId="0" applyFont="1" applyFill="1" applyBorder="1" applyAlignment="1" applyProtection="1">
      <alignment vertical="center"/>
      <protection locked="0"/>
    </xf>
    <xf numFmtId="0" fontId="102" fillId="0" borderId="22" xfId="0" applyFont="1" applyBorder="1" applyAlignment="1">
      <alignment vertical="center"/>
    </xf>
    <xf numFmtId="0" fontId="102" fillId="0" borderId="23" xfId="0" applyFont="1" applyBorder="1" applyAlignment="1">
      <alignment vertical="center"/>
    </xf>
    <xf numFmtId="0" fontId="102" fillId="0" borderId="24" xfId="0" applyFont="1" applyBorder="1" applyAlignment="1">
      <alignment vertical="center"/>
    </xf>
    <xf numFmtId="0" fontId="101" fillId="0" borderId="0" xfId="0" applyFont="1" applyAlignment="1">
      <alignment horizontal="center" vertical="center"/>
    </xf>
    <xf numFmtId="0" fontId="102" fillId="0" borderId="28" xfId="0" applyFont="1" applyBorder="1" applyAlignment="1">
      <alignment vertical="center"/>
    </xf>
    <xf numFmtId="0" fontId="102" fillId="6" borderId="28" xfId="0" applyFont="1" applyFill="1" applyBorder="1" applyAlignment="1">
      <alignment horizontal="center" vertical="center"/>
    </xf>
    <xf numFmtId="0" fontId="102" fillId="0" borderId="20" xfId="0" applyFont="1" applyBorder="1" applyAlignment="1">
      <alignment vertical="center"/>
    </xf>
    <xf numFmtId="0" fontId="102" fillId="0" borderId="0" xfId="0" applyFont="1" applyAlignment="1">
      <alignment vertical="center"/>
    </xf>
    <xf numFmtId="0" fontId="102" fillId="0" borderId="21" xfId="0" applyFont="1" applyBorder="1" applyAlignment="1">
      <alignment vertical="center"/>
    </xf>
    <xf numFmtId="0" fontId="102" fillId="6" borderId="17" xfId="0" applyFont="1" applyFill="1" applyBorder="1" applyAlignment="1">
      <alignment horizontal="center" vertical="center"/>
    </xf>
    <xf numFmtId="0" fontId="102" fillId="0" borderId="0" xfId="0" applyFont="1" applyBorder="1" applyAlignment="1">
      <alignment vertical="center" shrinkToFit="1"/>
    </xf>
    <xf numFmtId="0" fontId="102" fillId="0" borderId="0" xfId="0" applyFont="1" applyFill="1" applyBorder="1" applyAlignment="1">
      <alignment horizontal="center" vertical="center"/>
    </xf>
    <xf numFmtId="0" fontId="102" fillId="31" borderId="23" xfId="0" applyFont="1" applyFill="1" applyBorder="1" applyAlignment="1" applyProtection="1">
      <alignment horizontal="center" vertical="center"/>
      <protection locked="0"/>
    </xf>
    <xf numFmtId="0" fontId="102" fillId="0" borderId="0" xfId="0" applyFont="1" applyBorder="1" applyAlignment="1">
      <alignment vertical="center"/>
    </xf>
    <xf numFmtId="0" fontId="102" fillId="6" borderId="19" xfId="0" applyFont="1" applyFill="1" applyBorder="1" applyAlignment="1">
      <alignment horizontal="center" vertical="center"/>
    </xf>
    <xf numFmtId="0" fontId="102" fillId="6" borderId="27" xfId="0" applyFont="1" applyFill="1" applyBorder="1" applyAlignment="1">
      <alignment horizontal="center" vertical="center"/>
    </xf>
    <xf numFmtId="0" fontId="102" fillId="6" borderId="25" xfId="0" applyFont="1" applyFill="1" applyBorder="1" applyAlignment="1">
      <alignment horizontal="center" vertical="center"/>
    </xf>
    <xf numFmtId="0" fontId="115" fillId="0" borderId="0" xfId="0" applyFont="1" applyBorder="1" applyAlignment="1" applyProtection="1">
      <alignment horizontal="left" vertical="center" shrinkToFit="1"/>
      <protection/>
    </xf>
    <xf numFmtId="0" fontId="122" fillId="0" borderId="23" xfId="0" applyFont="1" applyBorder="1" applyAlignment="1">
      <alignment horizontal="left" vertical="center"/>
    </xf>
    <xf numFmtId="0" fontId="115" fillId="0" borderId="28" xfId="0" applyFont="1" applyBorder="1" applyAlignment="1">
      <alignment horizontal="right" vertical="center"/>
    </xf>
    <xf numFmtId="0" fontId="115" fillId="28" borderId="28" xfId="0" applyFont="1" applyFill="1" applyBorder="1" applyAlignment="1" applyProtection="1">
      <alignment horizontal="center" vertical="center"/>
      <protection locked="0"/>
    </xf>
    <xf numFmtId="0" fontId="115" fillId="0" borderId="19" xfId="0" applyFont="1" applyBorder="1" applyAlignment="1">
      <alignment horizontal="right" vertical="center"/>
    </xf>
    <xf numFmtId="0" fontId="115" fillId="0" borderId="27" xfId="0" applyFont="1" applyBorder="1" applyAlignment="1">
      <alignment horizontal="right" vertical="center"/>
    </xf>
    <xf numFmtId="0" fontId="115" fillId="0" borderId="0" xfId="0" applyFont="1" applyBorder="1" applyAlignment="1" applyProtection="1">
      <alignment horizontal="right" vertical="center"/>
      <protection/>
    </xf>
    <xf numFmtId="0" fontId="122" fillId="0" borderId="0" xfId="0" applyFont="1" applyAlignment="1">
      <alignment horizontal="left" vertical="center"/>
    </xf>
    <xf numFmtId="0" fontId="123" fillId="0" borderId="0" xfId="0" applyFont="1" applyAlignment="1" quotePrefix="1">
      <alignment horizontal="center" vertical="center"/>
    </xf>
    <xf numFmtId="0" fontId="115" fillId="0" borderId="0" xfId="0" applyFont="1" applyBorder="1" applyAlignment="1">
      <alignment horizontal="right" vertical="center"/>
    </xf>
    <xf numFmtId="0" fontId="115" fillId="0" borderId="0" xfId="0" applyFont="1" applyBorder="1" applyAlignment="1">
      <alignment horizontal="left" vertical="center" shrinkToFit="1"/>
    </xf>
    <xf numFmtId="0" fontId="122" fillId="0" borderId="0" xfId="0" applyFont="1" applyBorder="1" applyAlignment="1">
      <alignment horizontal="left" vertical="center"/>
    </xf>
    <xf numFmtId="0" fontId="115" fillId="0" borderId="0" xfId="0" applyFont="1" applyBorder="1" applyAlignment="1">
      <alignment horizontal="center" vertical="center"/>
    </xf>
    <xf numFmtId="0" fontId="15" fillId="6" borderId="0" xfId="65" applyNumberFormat="1" applyFont="1" applyFill="1" applyBorder="1" applyAlignment="1">
      <alignment horizontal="left" vertical="center" wrapText="1"/>
      <protection/>
    </xf>
    <xf numFmtId="0" fontId="7" fillId="6" borderId="0" xfId="65" applyFill="1" applyAlignment="1">
      <alignment/>
      <protection/>
    </xf>
    <xf numFmtId="0" fontId="4" fillId="6" borderId="0" xfId="65" applyNumberFormat="1" applyFont="1" applyFill="1" applyBorder="1" applyAlignment="1">
      <alignment horizontal="right" vertical="center" wrapText="1"/>
      <protection/>
    </xf>
    <xf numFmtId="0" fontId="15" fillId="6" borderId="0" xfId="65" applyNumberFormat="1" applyFont="1" applyFill="1" applyBorder="1" applyAlignment="1">
      <alignment horizontal="right" vertical="center" wrapText="1"/>
      <protection/>
    </xf>
    <xf numFmtId="0" fontId="20" fillId="28" borderId="0" xfId="65" applyFont="1" applyFill="1" applyAlignment="1" applyProtection="1">
      <alignment vertical="center"/>
      <protection locked="0"/>
    </xf>
    <xf numFmtId="0" fontId="18" fillId="0" borderId="0" xfId="65" applyFont="1" applyFill="1" applyAlignment="1" applyProtection="1">
      <alignment horizontal="left" vertical="center"/>
      <protection/>
    </xf>
    <xf numFmtId="0" fontId="4" fillId="0" borderId="0" xfId="65" applyNumberFormat="1" applyFont="1" applyBorder="1" applyAlignment="1">
      <alignment vertical="center"/>
      <protection/>
    </xf>
    <xf numFmtId="0" fontId="4" fillId="0" borderId="0" xfId="65" applyNumberFormat="1" applyFont="1" applyBorder="1" applyAlignment="1">
      <alignment horizontal="center" vertical="center"/>
      <protection/>
    </xf>
    <xf numFmtId="0" fontId="23" fillId="28" borderId="0" xfId="65" applyNumberFormat="1" applyFont="1" applyFill="1" applyBorder="1" applyAlignment="1" applyProtection="1">
      <alignment horizontal="center" vertical="center"/>
      <protection locked="0"/>
    </xf>
    <xf numFmtId="0" fontId="81" fillId="0" borderId="0" xfId="65" applyFont="1" applyAlignment="1">
      <alignment horizontal="center" vertical="top"/>
      <protection/>
    </xf>
    <xf numFmtId="0" fontId="82" fillId="0" borderId="0" xfId="65" applyFont="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 4" xfId="65"/>
    <cellStyle name="Followed Hyperlink" xfId="66"/>
    <cellStyle name="良い" xfId="67"/>
  </cellStyles>
  <dxfs count="2">
    <dxf>
      <fill>
        <patternFill>
          <fgColor indexed="64"/>
          <bgColor indexed="26"/>
        </patternFill>
      </fill>
    </dxf>
    <dxf>
      <fill>
        <gradientFill degree="90">
          <stop position="0">
            <color rgb="FFFFFFCC"/>
          </stop>
          <stop position="1">
            <color rgb="FFFFFFCC"/>
          </stop>
        </gradient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57150</xdr:colOff>
      <xdr:row>19</xdr:row>
      <xdr:rowOff>76200</xdr:rowOff>
    </xdr:from>
    <xdr:to>
      <xdr:col>42</xdr:col>
      <xdr:colOff>95250</xdr:colOff>
      <xdr:row>25</xdr:row>
      <xdr:rowOff>161925</xdr:rowOff>
    </xdr:to>
    <xdr:sp>
      <xdr:nvSpPr>
        <xdr:cNvPr id="1" name="右中かっこ 1"/>
        <xdr:cNvSpPr>
          <a:spLocks/>
        </xdr:cNvSpPr>
      </xdr:nvSpPr>
      <xdr:spPr>
        <a:xfrm>
          <a:off x="6667500" y="3600450"/>
          <a:ext cx="200025" cy="1228725"/>
        </a:xfrm>
        <a:prstGeom prst="rightBrac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41</xdr:col>
      <xdr:colOff>57150</xdr:colOff>
      <xdr:row>30</xdr:row>
      <xdr:rowOff>95250</xdr:rowOff>
    </xdr:from>
    <xdr:to>
      <xdr:col>42</xdr:col>
      <xdr:colOff>95250</xdr:colOff>
      <xdr:row>34</xdr:row>
      <xdr:rowOff>152400</xdr:rowOff>
    </xdr:to>
    <xdr:sp>
      <xdr:nvSpPr>
        <xdr:cNvPr id="2" name="右中かっこ 9"/>
        <xdr:cNvSpPr>
          <a:spLocks/>
        </xdr:cNvSpPr>
      </xdr:nvSpPr>
      <xdr:spPr>
        <a:xfrm>
          <a:off x="6667500" y="5715000"/>
          <a:ext cx="200025" cy="819150"/>
        </a:xfrm>
        <a:prstGeom prst="rightBrac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41</xdr:col>
      <xdr:colOff>57150</xdr:colOff>
      <xdr:row>39</xdr:row>
      <xdr:rowOff>133350</xdr:rowOff>
    </xdr:from>
    <xdr:to>
      <xdr:col>42</xdr:col>
      <xdr:colOff>95250</xdr:colOff>
      <xdr:row>43</xdr:row>
      <xdr:rowOff>66675</xdr:rowOff>
    </xdr:to>
    <xdr:sp>
      <xdr:nvSpPr>
        <xdr:cNvPr id="3" name="右中かっこ 10"/>
        <xdr:cNvSpPr>
          <a:spLocks/>
        </xdr:cNvSpPr>
      </xdr:nvSpPr>
      <xdr:spPr>
        <a:xfrm>
          <a:off x="6667500" y="7448550"/>
          <a:ext cx="200025" cy="809625"/>
        </a:xfrm>
        <a:prstGeom prst="rightBrac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41</xdr:col>
      <xdr:colOff>57150</xdr:colOff>
      <xdr:row>48</xdr:row>
      <xdr:rowOff>133350</xdr:rowOff>
    </xdr:from>
    <xdr:to>
      <xdr:col>42</xdr:col>
      <xdr:colOff>95250</xdr:colOff>
      <xdr:row>52</xdr:row>
      <xdr:rowOff>76200</xdr:rowOff>
    </xdr:to>
    <xdr:sp>
      <xdr:nvSpPr>
        <xdr:cNvPr id="4" name="右中かっこ 11"/>
        <xdr:cNvSpPr>
          <a:spLocks/>
        </xdr:cNvSpPr>
      </xdr:nvSpPr>
      <xdr:spPr>
        <a:xfrm>
          <a:off x="6667500" y="9334500"/>
          <a:ext cx="200025" cy="819150"/>
        </a:xfrm>
        <a:prstGeom prst="rightBrac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B2:I12"/>
  <sheetViews>
    <sheetView showGridLines="0" tabSelected="1" view="pageBreakPreview" zoomScaleSheetLayoutView="100" workbookViewId="0" topLeftCell="A1">
      <selection activeCell="K5" sqref="K5:O5"/>
    </sheetView>
  </sheetViews>
  <sheetFormatPr defaultColWidth="9.140625" defaultRowHeight="15"/>
  <cols>
    <col min="1" max="16384" width="9.00390625" style="1" customWidth="1"/>
  </cols>
  <sheetData>
    <row r="2" s="23" customFormat="1" ht="34.5" customHeight="1">
      <c r="B2" s="279" t="s">
        <v>152</v>
      </c>
    </row>
    <row r="3" s="23" customFormat="1" ht="15" customHeight="1"/>
    <row r="4" s="23" customFormat="1" ht="34.5" customHeight="1">
      <c r="B4" s="23" t="s">
        <v>463</v>
      </c>
    </row>
    <row r="5" s="23" customFormat="1" ht="15" customHeight="1"/>
    <row r="6" s="23" customFormat="1" ht="34.5" customHeight="1">
      <c r="B6" s="23" t="s">
        <v>153</v>
      </c>
    </row>
    <row r="7" s="23" customFormat="1" ht="15" customHeight="1"/>
    <row r="8" spans="2:9" s="23" customFormat="1" ht="34.5" customHeight="1">
      <c r="B8" s="371" t="s">
        <v>464</v>
      </c>
      <c r="C8" s="371"/>
      <c r="D8" s="371"/>
      <c r="E8" s="371"/>
      <c r="F8" s="371"/>
      <c r="G8" s="371"/>
      <c r="H8" s="371"/>
      <c r="I8" s="371"/>
    </row>
    <row r="10" spans="2:4" ht="14.25">
      <c r="B10" s="58" t="s">
        <v>509</v>
      </c>
      <c r="C10" s="332"/>
      <c r="D10" s="1" t="s">
        <v>510</v>
      </c>
    </row>
    <row r="12" ht="14.25">
      <c r="B12" s="1" t="s">
        <v>512</v>
      </c>
    </row>
  </sheetData>
  <sheetProtection password="CC6F" sheet="1" selectLockedCells="1" selectUnlockedCells="1"/>
  <mergeCells count="1">
    <mergeCell ref="B8:I8"/>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9"/>
  <dimension ref="A1:AP65"/>
  <sheetViews>
    <sheetView showGridLines="0" view="pageBreakPreview" zoomScaleSheetLayoutView="100" zoomScalePageLayoutView="0" workbookViewId="0" topLeftCell="A1">
      <selection activeCell="K5" sqref="K5:O5"/>
    </sheetView>
  </sheetViews>
  <sheetFormatPr defaultColWidth="9.140625" defaultRowHeight="15"/>
  <cols>
    <col min="1" max="9" width="2.57421875" style="159" customWidth="1"/>
    <col min="10" max="41" width="2.421875" style="159" customWidth="1"/>
    <col min="42" max="42" width="10.28125" style="159" hidden="1" customWidth="1"/>
    <col min="43" max="73" width="3.57421875" style="159" customWidth="1"/>
    <col min="74" max="16384" width="9.00390625" style="159" customWidth="1"/>
  </cols>
  <sheetData>
    <row r="1" spans="1:38" ht="15" customHeight="1">
      <c r="A1" s="467" t="s">
        <v>259</v>
      </c>
      <c r="B1" s="467"/>
      <c r="C1" s="467"/>
      <c r="D1" s="467"/>
      <c r="E1" s="467"/>
      <c r="F1" s="467"/>
      <c r="G1" s="467"/>
      <c r="H1" s="467"/>
      <c r="I1" s="467"/>
      <c r="J1" s="467"/>
      <c r="K1" s="467"/>
      <c r="L1" s="467"/>
      <c r="M1" s="467"/>
      <c r="N1" s="467"/>
      <c r="O1" s="467"/>
      <c r="P1" s="467"/>
      <c r="Q1" s="467"/>
      <c r="R1" s="467"/>
      <c r="S1" s="467"/>
      <c r="T1" s="467"/>
      <c r="U1" s="467"/>
      <c r="V1" s="467"/>
      <c r="W1" s="467"/>
      <c r="X1" s="467"/>
      <c r="Y1" s="467"/>
      <c r="Z1" s="467"/>
      <c r="AA1" s="467"/>
      <c r="AB1" s="467"/>
      <c r="AC1" s="467"/>
      <c r="AD1" s="467"/>
      <c r="AE1" s="467"/>
      <c r="AF1" s="467"/>
      <c r="AG1" s="467"/>
      <c r="AH1" s="467"/>
      <c r="AI1" s="467"/>
      <c r="AJ1" s="467"/>
      <c r="AK1" s="467"/>
      <c r="AL1" s="467"/>
    </row>
    <row r="2" spans="1:38" ht="7.5" customHeight="1">
      <c r="A2" s="160"/>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row>
    <row r="3" spans="1:36" ht="15" customHeight="1">
      <c r="A3" s="161"/>
      <c r="B3" s="162" t="s">
        <v>260</v>
      </c>
      <c r="C3" s="161"/>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c r="AE3" s="161"/>
      <c r="AF3" s="161"/>
      <c r="AG3" s="161"/>
      <c r="AH3" s="161"/>
      <c r="AI3" s="161"/>
      <c r="AJ3" s="161"/>
    </row>
    <row r="4" spans="1:38" ht="7.5" customHeight="1">
      <c r="A4" s="171"/>
      <c r="B4" s="167"/>
      <c r="C4" s="167"/>
      <c r="D4" s="167"/>
      <c r="E4" s="167"/>
      <c r="F4" s="167"/>
      <c r="G4" s="167"/>
      <c r="H4" s="167"/>
      <c r="I4" s="167"/>
      <c r="J4" s="167"/>
      <c r="K4" s="167"/>
      <c r="L4" s="167"/>
      <c r="M4" s="167"/>
      <c r="N4" s="167"/>
      <c r="O4" s="167"/>
      <c r="P4" s="167"/>
      <c r="Q4" s="167"/>
      <c r="R4" s="505">
        <f>IF(('３面'!AP20=FALSE)*AND('６面'!AP5=TRUE),"第三面の複合建築物のチェックがありません。複合建築物以外は記入不要です。","")</f>
      </c>
      <c r="S4" s="505"/>
      <c r="T4" s="505"/>
      <c r="U4" s="505"/>
      <c r="V4" s="505"/>
      <c r="W4" s="505"/>
      <c r="X4" s="505"/>
      <c r="Y4" s="505"/>
      <c r="Z4" s="505"/>
      <c r="AA4" s="505"/>
      <c r="AB4" s="505"/>
      <c r="AC4" s="505"/>
      <c r="AD4" s="505"/>
      <c r="AE4" s="505"/>
      <c r="AF4" s="505"/>
      <c r="AG4" s="505"/>
      <c r="AH4" s="505"/>
      <c r="AI4" s="505"/>
      <c r="AJ4" s="505"/>
      <c r="AK4" s="505"/>
      <c r="AL4" s="506"/>
    </row>
    <row r="5" spans="1:42" ht="18" customHeight="1">
      <c r="A5" s="173"/>
      <c r="B5" s="163" t="s">
        <v>262</v>
      </c>
      <c r="C5" s="163"/>
      <c r="D5" s="163"/>
      <c r="E5" s="163"/>
      <c r="F5" s="163"/>
      <c r="G5" s="163"/>
      <c r="H5" s="163"/>
      <c r="I5" s="163"/>
      <c r="J5" s="165"/>
      <c r="K5" s="479"/>
      <c r="L5" s="479"/>
      <c r="M5" s="479"/>
      <c r="N5" s="479"/>
      <c r="O5" s="479"/>
      <c r="P5" s="165" t="s">
        <v>263</v>
      </c>
      <c r="Q5" s="165"/>
      <c r="R5" s="507"/>
      <c r="S5" s="507"/>
      <c r="T5" s="507"/>
      <c r="U5" s="507"/>
      <c r="V5" s="507"/>
      <c r="W5" s="507"/>
      <c r="X5" s="507"/>
      <c r="Y5" s="507"/>
      <c r="Z5" s="507"/>
      <c r="AA5" s="507"/>
      <c r="AB5" s="507"/>
      <c r="AC5" s="507"/>
      <c r="AD5" s="507"/>
      <c r="AE5" s="507"/>
      <c r="AF5" s="507"/>
      <c r="AG5" s="507"/>
      <c r="AH5" s="507"/>
      <c r="AI5" s="507"/>
      <c r="AJ5" s="507"/>
      <c r="AK5" s="507"/>
      <c r="AL5" s="508"/>
      <c r="AP5" s="335" t="b">
        <f>IF(K5="",FALSE,TRUE)</f>
        <v>0</v>
      </c>
    </row>
    <row r="6" spans="1:38" ht="7.5" customHeight="1">
      <c r="A6" s="212"/>
      <c r="B6" s="181"/>
      <c r="C6" s="181"/>
      <c r="D6" s="181"/>
      <c r="E6" s="181"/>
      <c r="F6" s="181"/>
      <c r="G6" s="181"/>
      <c r="H6" s="181"/>
      <c r="I6" s="181"/>
      <c r="J6" s="181"/>
      <c r="K6" s="181"/>
      <c r="L6" s="181"/>
      <c r="M6" s="181"/>
      <c r="N6" s="181"/>
      <c r="O6" s="181"/>
      <c r="P6" s="181"/>
      <c r="Q6" s="181"/>
      <c r="R6" s="509"/>
      <c r="S6" s="509"/>
      <c r="T6" s="509"/>
      <c r="U6" s="509"/>
      <c r="V6" s="509"/>
      <c r="W6" s="509"/>
      <c r="X6" s="509"/>
      <c r="Y6" s="509"/>
      <c r="Z6" s="509"/>
      <c r="AA6" s="509"/>
      <c r="AB6" s="509"/>
      <c r="AC6" s="509"/>
      <c r="AD6" s="509"/>
      <c r="AE6" s="509"/>
      <c r="AF6" s="509"/>
      <c r="AG6" s="509"/>
      <c r="AH6" s="509"/>
      <c r="AI6" s="509"/>
      <c r="AJ6" s="509"/>
      <c r="AK6" s="509"/>
      <c r="AL6" s="510"/>
    </row>
    <row r="7" spans="1:38" ht="7.5" customHeight="1">
      <c r="A7" s="173"/>
      <c r="B7" s="163"/>
      <c r="C7" s="163"/>
      <c r="D7" s="163"/>
      <c r="E7" s="163"/>
      <c r="F7" s="163"/>
      <c r="G7" s="163"/>
      <c r="H7" s="163"/>
      <c r="I7" s="163"/>
      <c r="J7" s="163"/>
      <c r="K7" s="163"/>
      <c r="L7" s="163"/>
      <c r="M7" s="163"/>
      <c r="N7" s="163"/>
      <c r="O7" s="163"/>
      <c r="P7" s="163"/>
      <c r="Q7" s="163"/>
      <c r="R7" s="163"/>
      <c r="S7" s="163"/>
      <c r="T7" s="163"/>
      <c r="U7" s="163"/>
      <c r="V7" s="163"/>
      <c r="W7" s="163"/>
      <c r="X7" s="163"/>
      <c r="Y7" s="163"/>
      <c r="Z7" s="163"/>
      <c r="AA7" s="163"/>
      <c r="AB7" s="163"/>
      <c r="AC7" s="163"/>
      <c r="AD7" s="163"/>
      <c r="AE7" s="163"/>
      <c r="AF7" s="163"/>
      <c r="AG7" s="163"/>
      <c r="AH7" s="163"/>
      <c r="AI7" s="163"/>
      <c r="AJ7" s="163"/>
      <c r="AK7" s="166"/>
      <c r="AL7" s="174"/>
    </row>
    <row r="8" spans="1:38" s="169" customFormat="1" ht="18" customHeight="1">
      <c r="A8" s="206"/>
      <c r="B8" s="163" t="s">
        <v>261</v>
      </c>
      <c r="C8" s="196"/>
      <c r="D8" s="196"/>
      <c r="E8" s="196"/>
      <c r="F8" s="196"/>
      <c r="G8" s="196"/>
      <c r="H8" s="196"/>
      <c r="I8" s="196"/>
      <c r="K8" s="216" t="s">
        <v>232</v>
      </c>
      <c r="L8" s="500" t="s">
        <v>241</v>
      </c>
      <c r="M8" s="500"/>
      <c r="N8" s="500"/>
      <c r="O8" s="500"/>
      <c r="P8" s="500"/>
      <c r="Q8" s="500"/>
      <c r="R8" s="196" t="s">
        <v>237</v>
      </c>
      <c r="U8" s="196" t="s">
        <v>232</v>
      </c>
      <c r="V8" s="499" t="s">
        <v>242</v>
      </c>
      <c r="W8" s="499"/>
      <c r="X8" s="499"/>
      <c r="Y8" s="499"/>
      <c r="Z8" s="499"/>
      <c r="AA8" s="499"/>
      <c r="AB8" s="499"/>
      <c r="AC8" s="499"/>
      <c r="AD8" s="499"/>
      <c r="AE8" s="499"/>
      <c r="AF8" s="499"/>
      <c r="AG8" s="196" t="s">
        <v>237</v>
      </c>
      <c r="AH8" s="196"/>
      <c r="AI8" s="196"/>
      <c r="AJ8" s="196"/>
      <c r="AK8" s="196"/>
      <c r="AL8" s="207"/>
    </row>
    <row r="9" spans="1:38" s="169" customFormat="1" ht="18" customHeight="1">
      <c r="A9" s="206"/>
      <c r="B9" s="163"/>
      <c r="C9" s="163" t="s">
        <v>233</v>
      </c>
      <c r="D9" s="196"/>
      <c r="E9" s="196"/>
      <c r="F9" s="196"/>
      <c r="G9" s="196"/>
      <c r="H9" s="196"/>
      <c r="I9" s="196"/>
      <c r="J9" s="215"/>
      <c r="K9" s="216" t="s">
        <v>232</v>
      </c>
      <c r="L9" s="481"/>
      <c r="M9" s="481"/>
      <c r="N9" s="481"/>
      <c r="O9" s="481"/>
      <c r="P9" s="481"/>
      <c r="Q9" s="218" t="s">
        <v>236</v>
      </c>
      <c r="S9" s="199"/>
      <c r="T9" s="196"/>
      <c r="U9" s="216" t="s">
        <v>232</v>
      </c>
      <c r="V9" s="481"/>
      <c r="W9" s="481"/>
      <c r="X9" s="481"/>
      <c r="Y9" s="481"/>
      <c r="Z9" s="481"/>
      <c r="AA9" s="218" t="s">
        <v>236</v>
      </c>
      <c r="AC9" s="196"/>
      <c r="AD9" s="196"/>
      <c r="AE9" s="196"/>
      <c r="AF9" s="196"/>
      <c r="AG9" s="196"/>
      <c r="AH9" s="196"/>
      <c r="AI9" s="196"/>
      <c r="AJ9" s="196"/>
      <c r="AK9" s="196"/>
      <c r="AL9" s="207"/>
    </row>
    <row r="10" spans="1:38" s="169" customFormat="1" ht="18" customHeight="1">
      <c r="A10" s="206"/>
      <c r="B10" s="163"/>
      <c r="C10" s="163" t="s">
        <v>234</v>
      </c>
      <c r="D10" s="196"/>
      <c r="E10" s="196"/>
      <c r="F10" s="196"/>
      <c r="G10" s="196"/>
      <c r="H10" s="225"/>
      <c r="I10" s="225"/>
      <c r="J10" s="231" t="s">
        <v>268</v>
      </c>
      <c r="K10" s="216" t="s">
        <v>232</v>
      </c>
      <c r="L10" s="481"/>
      <c r="M10" s="481"/>
      <c r="N10" s="481"/>
      <c r="O10" s="481"/>
      <c r="P10" s="481"/>
      <c r="Q10" s="218" t="s">
        <v>236</v>
      </c>
      <c r="R10" s="196"/>
      <c r="S10" s="196"/>
      <c r="T10" s="196"/>
      <c r="U10" s="216" t="s">
        <v>232</v>
      </c>
      <c r="V10" s="481"/>
      <c r="W10" s="481"/>
      <c r="X10" s="481"/>
      <c r="Y10" s="481"/>
      <c r="Z10" s="481"/>
      <c r="AA10" s="218" t="s">
        <v>236</v>
      </c>
      <c r="AB10" s="196"/>
      <c r="AC10" s="196"/>
      <c r="AD10" s="196"/>
      <c r="AE10" s="196"/>
      <c r="AF10" s="196"/>
      <c r="AG10" s="196"/>
      <c r="AH10" s="196"/>
      <c r="AI10" s="196"/>
      <c r="AJ10" s="196"/>
      <c r="AK10" s="196"/>
      <c r="AL10" s="207"/>
    </row>
    <row r="11" spans="1:38" s="169" customFormat="1" ht="18" customHeight="1">
      <c r="A11" s="206"/>
      <c r="B11" s="163"/>
      <c r="C11" s="163"/>
      <c r="D11" s="196"/>
      <c r="E11" s="196"/>
      <c r="F11" s="196"/>
      <c r="G11" s="196"/>
      <c r="H11" s="204" t="s">
        <v>269</v>
      </c>
      <c r="I11" s="204"/>
      <c r="J11" s="221"/>
      <c r="K11" s="216" t="s">
        <v>232</v>
      </c>
      <c r="L11" s="481"/>
      <c r="M11" s="481"/>
      <c r="N11" s="481"/>
      <c r="O11" s="481"/>
      <c r="P11" s="481"/>
      <c r="Q11" s="218" t="s">
        <v>236</v>
      </c>
      <c r="R11" s="196"/>
      <c r="S11" s="196"/>
      <c r="T11" s="196"/>
      <c r="U11" s="216" t="s">
        <v>232</v>
      </c>
      <c r="V11" s="481"/>
      <c r="W11" s="481"/>
      <c r="X11" s="481"/>
      <c r="Y11" s="481"/>
      <c r="Z11" s="481"/>
      <c r="AA11" s="218" t="s">
        <v>236</v>
      </c>
      <c r="AB11" s="196"/>
      <c r="AC11" s="196"/>
      <c r="AD11" s="196"/>
      <c r="AE11" s="196"/>
      <c r="AF11" s="196"/>
      <c r="AG11" s="196"/>
      <c r="AH11" s="196"/>
      <c r="AI11" s="196"/>
      <c r="AJ11" s="196"/>
      <c r="AK11" s="196"/>
      <c r="AL11" s="207"/>
    </row>
    <row r="12" spans="1:38" s="169" customFormat="1" ht="18" customHeight="1">
      <c r="A12" s="206"/>
      <c r="B12" s="163"/>
      <c r="C12" s="163" t="s">
        <v>235</v>
      </c>
      <c r="D12" s="196"/>
      <c r="E12" s="196"/>
      <c r="F12" s="196"/>
      <c r="G12" s="196"/>
      <c r="H12" s="225"/>
      <c r="I12" s="225"/>
      <c r="J12" s="231" t="s">
        <v>268</v>
      </c>
      <c r="K12" s="216" t="s">
        <v>232</v>
      </c>
      <c r="L12" s="481"/>
      <c r="M12" s="481"/>
      <c r="N12" s="481"/>
      <c r="O12" s="481"/>
      <c r="P12" s="481"/>
      <c r="Q12" s="218" t="s">
        <v>236</v>
      </c>
      <c r="R12" s="196"/>
      <c r="S12" s="196"/>
      <c r="T12" s="196"/>
      <c r="U12" s="216" t="s">
        <v>232</v>
      </c>
      <c r="V12" s="481"/>
      <c r="W12" s="481"/>
      <c r="X12" s="481"/>
      <c r="Y12" s="481"/>
      <c r="Z12" s="481"/>
      <c r="AA12" s="218" t="s">
        <v>236</v>
      </c>
      <c r="AB12" s="196"/>
      <c r="AC12" s="196"/>
      <c r="AD12" s="196"/>
      <c r="AE12" s="196"/>
      <c r="AF12" s="196"/>
      <c r="AG12" s="196"/>
      <c r="AH12" s="196"/>
      <c r="AI12" s="196"/>
      <c r="AJ12" s="196"/>
      <c r="AK12" s="196"/>
      <c r="AL12" s="207"/>
    </row>
    <row r="13" spans="1:38" s="169" customFormat="1" ht="18" customHeight="1">
      <c r="A13" s="206"/>
      <c r="B13" s="163"/>
      <c r="C13" s="163"/>
      <c r="D13" s="196"/>
      <c r="E13" s="196"/>
      <c r="F13" s="196"/>
      <c r="G13" s="196"/>
      <c r="H13" s="204" t="s">
        <v>270</v>
      </c>
      <c r="I13" s="204"/>
      <c r="J13" s="221"/>
      <c r="K13" s="216" t="s">
        <v>232</v>
      </c>
      <c r="L13" s="481"/>
      <c r="M13" s="481"/>
      <c r="N13" s="481"/>
      <c r="O13" s="481"/>
      <c r="P13" s="481"/>
      <c r="Q13" s="218" t="s">
        <v>236</v>
      </c>
      <c r="R13" s="196"/>
      <c r="S13" s="196"/>
      <c r="T13" s="196"/>
      <c r="U13" s="216" t="s">
        <v>232</v>
      </c>
      <c r="V13" s="481"/>
      <c r="W13" s="481"/>
      <c r="X13" s="481"/>
      <c r="Y13" s="481"/>
      <c r="Z13" s="481"/>
      <c r="AA13" s="218" t="s">
        <v>236</v>
      </c>
      <c r="AB13" s="196"/>
      <c r="AC13" s="196"/>
      <c r="AD13" s="196"/>
      <c r="AE13" s="196"/>
      <c r="AF13" s="196"/>
      <c r="AG13" s="196"/>
      <c r="AH13" s="196"/>
      <c r="AI13" s="196"/>
      <c r="AJ13" s="196"/>
      <c r="AK13" s="196"/>
      <c r="AL13" s="207"/>
    </row>
    <row r="14" spans="1:38" ht="7.5" customHeight="1">
      <c r="A14" s="178"/>
      <c r="B14" s="219"/>
      <c r="C14" s="219"/>
      <c r="D14" s="219"/>
      <c r="E14" s="219"/>
      <c r="F14" s="219"/>
      <c r="G14" s="219"/>
      <c r="H14" s="219"/>
      <c r="I14" s="219"/>
      <c r="J14" s="219"/>
      <c r="K14" s="219"/>
      <c r="L14" s="219"/>
      <c r="M14" s="219"/>
      <c r="N14" s="219"/>
      <c r="O14" s="219"/>
      <c r="P14" s="219"/>
      <c r="Q14" s="219"/>
      <c r="R14" s="219"/>
      <c r="S14" s="219"/>
      <c r="T14" s="219"/>
      <c r="U14" s="219"/>
      <c r="V14" s="219"/>
      <c r="W14" s="219"/>
      <c r="X14" s="219"/>
      <c r="Y14" s="219"/>
      <c r="Z14" s="219"/>
      <c r="AA14" s="219"/>
      <c r="AB14" s="219"/>
      <c r="AC14" s="219"/>
      <c r="AD14" s="219"/>
      <c r="AE14" s="219"/>
      <c r="AF14" s="219"/>
      <c r="AG14" s="219"/>
      <c r="AH14" s="219"/>
      <c r="AI14" s="219"/>
      <c r="AJ14" s="219"/>
      <c r="AK14" s="219"/>
      <c r="AL14" s="220"/>
    </row>
    <row r="15" spans="1:38" ht="7.5" customHeight="1">
      <c r="A15" s="175"/>
      <c r="B15" s="166"/>
      <c r="C15" s="166"/>
      <c r="D15" s="166"/>
      <c r="E15" s="166"/>
      <c r="F15" s="166"/>
      <c r="G15" s="166"/>
      <c r="H15" s="166"/>
      <c r="I15" s="166"/>
      <c r="J15" s="166"/>
      <c r="K15" s="166"/>
      <c r="L15" s="166"/>
      <c r="M15" s="166"/>
      <c r="N15" s="166"/>
      <c r="O15" s="166"/>
      <c r="P15" s="166"/>
      <c r="Q15" s="166"/>
      <c r="R15" s="166"/>
      <c r="S15" s="166"/>
      <c r="T15" s="166"/>
      <c r="U15" s="166"/>
      <c r="V15" s="166"/>
      <c r="W15" s="166"/>
      <c r="X15" s="166"/>
      <c r="Y15" s="166"/>
      <c r="Z15" s="166"/>
      <c r="AA15" s="166"/>
      <c r="AB15" s="166"/>
      <c r="AC15" s="166"/>
      <c r="AD15" s="166"/>
      <c r="AE15" s="166"/>
      <c r="AF15" s="166"/>
      <c r="AG15" s="166"/>
      <c r="AH15" s="166"/>
      <c r="AI15" s="166"/>
      <c r="AJ15" s="166"/>
      <c r="AK15" s="166"/>
      <c r="AL15" s="174"/>
    </row>
    <row r="16" spans="1:38" s="169" customFormat="1" ht="18" customHeight="1">
      <c r="A16" s="206"/>
      <c r="B16" s="163" t="s">
        <v>264</v>
      </c>
      <c r="C16" s="196"/>
      <c r="D16" s="196"/>
      <c r="E16" s="196"/>
      <c r="F16" s="196"/>
      <c r="G16" s="196"/>
      <c r="H16" s="196"/>
      <c r="I16" s="196"/>
      <c r="J16" s="215"/>
      <c r="K16" s="215"/>
      <c r="L16" s="215"/>
      <c r="M16" s="215"/>
      <c r="N16" s="215"/>
      <c r="O16" s="218"/>
      <c r="P16" s="218"/>
      <c r="Q16" s="196"/>
      <c r="R16" s="196"/>
      <c r="S16" s="196"/>
      <c r="T16" s="196"/>
      <c r="U16" s="196"/>
      <c r="V16" s="196"/>
      <c r="W16" s="196"/>
      <c r="X16" s="196"/>
      <c r="Y16" s="196"/>
      <c r="Z16" s="196"/>
      <c r="AA16" s="196"/>
      <c r="AB16" s="196"/>
      <c r="AC16" s="196"/>
      <c r="AD16" s="196"/>
      <c r="AE16" s="196"/>
      <c r="AF16" s="196"/>
      <c r="AG16" s="196"/>
      <c r="AH16" s="196"/>
      <c r="AI16" s="196"/>
      <c r="AJ16" s="196"/>
      <c r="AK16" s="196"/>
      <c r="AL16" s="207"/>
    </row>
    <row r="17" spans="1:38" s="169" customFormat="1" ht="18" customHeight="1">
      <c r="A17" s="206"/>
      <c r="B17" s="163"/>
      <c r="C17" s="196"/>
      <c r="D17" s="222" t="s">
        <v>266</v>
      </c>
      <c r="E17" s="201"/>
      <c r="F17" s="201"/>
      <c r="G17" s="201"/>
      <c r="H17" s="201"/>
      <c r="I17" s="201"/>
      <c r="J17" s="214"/>
      <c r="K17" s="215"/>
      <c r="L17" s="215"/>
      <c r="M17" s="215"/>
      <c r="N17" s="215"/>
      <c r="O17" s="215"/>
      <c r="P17" s="232" t="s">
        <v>232</v>
      </c>
      <c r="Q17" s="504"/>
      <c r="R17" s="504"/>
      <c r="S17" s="504"/>
      <c r="T17" s="504"/>
      <c r="U17" s="504"/>
      <c r="V17" s="504"/>
      <c r="W17" s="504"/>
      <c r="X17" s="504"/>
      <c r="Y17" s="504"/>
      <c r="Z17" s="504"/>
      <c r="AA17" s="504"/>
      <c r="AB17" s="196" t="s">
        <v>237</v>
      </c>
      <c r="AC17" s="196"/>
      <c r="AD17" s="196"/>
      <c r="AE17" s="196"/>
      <c r="AF17" s="196"/>
      <c r="AG17" s="196"/>
      <c r="AH17" s="196"/>
      <c r="AI17" s="196"/>
      <c r="AJ17" s="196"/>
      <c r="AK17" s="196"/>
      <c r="AL17" s="207"/>
    </row>
    <row r="18" spans="1:38" ht="7.5" customHeight="1">
      <c r="A18" s="178"/>
      <c r="B18" s="179"/>
      <c r="C18" s="179"/>
      <c r="D18" s="179"/>
      <c r="E18" s="179"/>
      <c r="F18" s="179"/>
      <c r="G18" s="179"/>
      <c r="H18" s="179"/>
      <c r="I18" s="179"/>
      <c r="J18" s="179"/>
      <c r="K18" s="179"/>
      <c r="L18" s="179"/>
      <c r="M18" s="179"/>
      <c r="N18" s="179"/>
      <c r="O18" s="179"/>
      <c r="P18" s="179"/>
      <c r="Q18" s="179"/>
      <c r="R18" s="179"/>
      <c r="S18" s="179"/>
      <c r="T18" s="179"/>
      <c r="U18" s="179"/>
      <c r="V18" s="179"/>
      <c r="W18" s="179"/>
      <c r="X18" s="179"/>
      <c r="Y18" s="179"/>
      <c r="Z18" s="179"/>
      <c r="AA18" s="179"/>
      <c r="AB18" s="179"/>
      <c r="AC18" s="179"/>
      <c r="AD18" s="179"/>
      <c r="AE18" s="179"/>
      <c r="AF18" s="179"/>
      <c r="AG18" s="179"/>
      <c r="AH18" s="179"/>
      <c r="AI18" s="179"/>
      <c r="AJ18" s="179"/>
      <c r="AK18" s="179"/>
      <c r="AL18" s="180"/>
    </row>
    <row r="19" spans="1:38" ht="7.5" customHeight="1">
      <c r="A19" s="175"/>
      <c r="B19" s="166"/>
      <c r="C19" s="166"/>
      <c r="D19" s="166"/>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74"/>
    </row>
    <row r="20" spans="1:38" s="169" customFormat="1" ht="18" customHeight="1">
      <c r="A20" s="206"/>
      <c r="B20" s="163" t="s">
        <v>265</v>
      </c>
      <c r="C20" s="196"/>
      <c r="D20" s="196"/>
      <c r="E20" s="196"/>
      <c r="F20" s="196"/>
      <c r="G20" s="196"/>
      <c r="H20" s="196"/>
      <c r="I20" s="196"/>
      <c r="J20" s="215"/>
      <c r="K20" s="215"/>
      <c r="L20" s="215"/>
      <c r="M20" s="215"/>
      <c r="N20" s="215"/>
      <c r="O20" s="218"/>
      <c r="P20" s="218"/>
      <c r="Q20" s="196"/>
      <c r="R20" s="196"/>
      <c r="S20" s="196"/>
      <c r="T20" s="196"/>
      <c r="U20" s="196"/>
      <c r="V20" s="196"/>
      <c r="W20" s="196"/>
      <c r="X20" s="196"/>
      <c r="Y20" s="196"/>
      <c r="Z20" s="196"/>
      <c r="AA20" s="196"/>
      <c r="AB20" s="196"/>
      <c r="AC20" s="196"/>
      <c r="AD20" s="196"/>
      <c r="AE20" s="196"/>
      <c r="AF20" s="196"/>
      <c r="AG20" s="196"/>
      <c r="AH20" s="196"/>
      <c r="AI20" s="196"/>
      <c r="AJ20" s="196"/>
      <c r="AK20" s="196"/>
      <c r="AL20" s="207"/>
    </row>
    <row r="21" spans="1:38" s="169" customFormat="1" ht="18" customHeight="1">
      <c r="A21" s="206"/>
      <c r="B21" s="163"/>
      <c r="C21" s="196"/>
      <c r="D21" s="204" t="s">
        <v>267</v>
      </c>
      <c r="E21" s="196"/>
      <c r="F21" s="196"/>
      <c r="G21" s="196"/>
      <c r="H21" s="196"/>
      <c r="I21" s="196"/>
      <c r="J21" s="214"/>
      <c r="K21" s="481"/>
      <c r="L21" s="481"/>
      <c r="M21" s="481"/>
      <c r="N21" s="481"/>
      <c r="O21" s="481"/>
      <c r="P21" s="205" t="s">
        <v>15</v>
      </c>
      <c r="Q21" s="477"/>
      <c r="R21" s="477"/>
      <c r="S21" s="205" t="s">
        <v>16</v>
      </c>
      <c r="T21" s="477"/>
      <c r="U21" s="477"/>
      <c r="V21" s="41" t="s">
        <v>17</v>
      </c>
      <c r="W21" s="196"/>
      <c r="X21" s="196"/>
      <c r="Y21" s="196"/>
      <c r="Z21" s="196"/>
      <c r="AA21" s="196"/>
      <c r="AB21" s="196"/>
      <c r="AC21" s="196"/>
      <c r="AD21" s="196"/>
      <c r="AE21" s="196"/>
      <c r="AF21" s="196"/>
      <c r="AG21" s="196"/>
      <c r="AH21" s="196"/>
      <c r="AI21" s="196"/>
      <c r="AJ21" s="196"/>
      <c r="AK21" s="196"/>
      <c r="AL21" s="207"/>
    </row>
    <row r="22" spans="1:38" ht="7.5" customHeight="1">
      <c r="A22" s="178"/>
      <c r="B22" s="179"/>
      <c r="C22" s="179"/>
      <c r="D22" s="179"/>
      <c r="E22" s="179"/>
      <c r="F22" s="179"/>
      <c r="G22" s="179"/>
      <c r="H22" s="179"/>
      <c r="I22" s="179"/>
      <c r="J22" s="179"/>
      <c r="K22" s="179"/>
      <c r="L22" s="179"/>
      <c r="M22" s="179"/>
      <c r="N22" s="179"/>
      <c r="O22" s="179"/>
      <c r="P22" s="179"/>
      <c r="Q22" s="179"/>
      <c r="R22" s="179"/>
      <c r="S22" s="179"/>
      <c r="T22" s="179"/>
      <c r="U22" s="179"/>
      <c r="V22" s="179"/>
      <c r="W22" s="179"/>
      <c r="X22" s="179"/>
      <c r="Y22" s="179"/>
      <c r="Z22" s="179"/>
      <c r="AA22" s="179"/>
      <c r="AB22" s="179"/>
      <c r="AC22" s="179"/>
      <c r="AD22" s="179"/>
      <c r="AE22" s="179"/>
      <c r="AF22" s="179"/>
      <c r="AG22" s="179"/>
      <c r="AH22" s="179"/>
      <c r="AI22" s="179"/>
      <c r="AJ22" s="179"/>
      <c r="AK22" s="179"/>
      <c r="AL22" s="180"/>
    </row>
    <row r="23" spans="1:38" ht="7.5" customHeight="1">
      <c r="A23" s="175"/>
      <c r="B23" s="166"/>
      <c r="C23" s="166"/>
      <c r="D23" s="166"/>
      <c r="E23" s="166"/>
      <c r="F23" s="166"/>
      <c r="G23" s="166"/>
      <c r="H23" s="166"/>
      <c r="I23" s="166"/>
      <c r="J23" s="166"/>
      <c r="K23" s="166"/>
      <c r="L23" s="166"/>
      <c r="M23" s="166"/>
      <c r="N23" s="166"/>
      <c r="O23" s="166"/>
      <c r="P23" s="166"/>
      <c r="Q23" s="166"/>
      <c r="R23" s="166"/>
      <c r="S23" s="166"/>
      <c r="T23" s="166"/>
      <c r="U23" s="166"/>
      <c r="V23" s="166"/>
      <c r="W23" s="166"/>
      <c r="X23" s="166"/>
      <c r="Y23" s="166"/>
      <c r="Z23" s="166"/>
      <c r="AA23" s="166"/>
      <c r="AB23" s="166"/>
      <c r="AC23" s="166"/>
      <c r="AD23" s="166"/>
      <c r="AE23" s="166"/>
      <c r="AF23" s="166"/>
      <c r="AG23" s="166"/>
      <c r="AH23" s="166"/>
      <c r="AI23" s="166"/>
      <c r="AJ23" s="166"/>
      <c r="AK23" s="166"/>
      <c r="AL23" s="174"/>
    </row>
    <row r="24" spans="1:38" ht="18" customHeight="1">
      <c r="A24" s="175"/>
      <c r="B24" s="163" t="s">
        <v>271</v>
      </c>
      <c r="C24" s="166"/>
      <c r="D24" s="166"/>
      <c r="E24" s="166"/>
      <c r="F24" s="166"/>
      <c r="G24" s="166"/>
      <c r="H24" s="166"/>
      <c r="I24" s="166"/>
      <c r="J24" s="215"/>
      <c r="K24" s="215"/>
      <c r="L24" s="215"/>
      <c r="M24" s="215"/>
      <c r="N24" s="215"/>
      <c r="O24" s="218"/>
      <c r="P24" s="218"/>
      <c r="Q24" s="201"/>
      <c r="R24" s="201"/>
      <c r="S24" s="201"/>
      <c r="T24" s="201"/>
      <c r="U24" s="201"/>
      <c r="V24" s="201"/>
      <c r="W24" s="201"/>
      <c r="X24" s="201"/>
      <c r="Y24" s="201"/>
      <c r="Z24" s="201"/>
      <c r="AA24" s="201"/>
      <c r="AB24" s="201"/>
      <c r="AC24" s="201"/>
      <c r="AD24" s="201"/>
      <c r="AE24" s="201"/>
      <c r="AF24" s="201"/>
      <c r="AG24" s="201"/>
      <c r="AH24" s="201"/>
      <c r="AI24" s="201"/>
      <c r="AJ24" s="201"/>
      <c r="AK24" s="201"/>
      <c r="AL24" s="174"/>
    </row>
    <row r="25" spans="1:38" ht="18" customHeight="1">
      <c r="A25" s="175"/>
      <c r="B25" s="163"/>
      <c r="C25" s="166"/>
      <c r="D25" s="204" t="s">
        <v>240</v>
      </c>
      <c r="E25" s="166"/>
      <c r="F25" s="166"/>
      <c r="G25" s="166"/>
      <c r="H25" s="166"/>
      <c r="I25" s="166"/>
      <c r="J25" s="215"/>
      <c r="K25" s="215"/>
      <c r="L25" s="215"/>
      <c r="M25" s="215"/>
      <c r="N25" s="215"/>
      <c r="O25" s="218"/>
      <c r="P25" s="218"/>
      <c r="R25" s="503"/>
      <c r="S25" s="503"/>
      <c r="T25" s="503"/>
      <c r="U25" s="503"/>
      <c r="V25" s="503"/>
      <c r="W25" s="503"/>
      <c r="X25" s="218" t="s">
        <v>244</v>
      </c>
      <c r="Y25" s="222"/>
      <c r="Z25" s="201"/>
      <c r="AI25" s="201"/>
      <c r="AJ25" s="201"/>
      <c r="AK25" s="201"/>
      <c r="AL25" s="174"/>
    </row>
    <row r="26" spans="1:38" ht="18" customHeight="1">
      <c r="A26" s="175"/>
      <c r="B26" s="163"/>
      <c r="C26" s="166"/>
      <c r="D26" s="204" t="s">
        <v>243</v>
      </c>
      <c r="E26" s="166"/>
      <c r="F26" s="166"/>
      <c r="G26" s="166"/>
      <c r="H26" s="166"/>
      <c r="I26" s="166"/>
      <c r="J26" s="215"/>
      <c r="K26" s="215"/>
      <c r="L26" s="215"/>
      <c r="M26" s="215"/>
      <c r="N26" s="215"/>
      <c r="O26" s="218"/>
      <c r="P26" s="218"/>
      <c r="R26" s="503"/>
      <c r="S26" s="503"/>
      <c r="T26" s="503"/>
      <c r="U26" s="503"/>
      <c r="V26" s="503"/>
      <c r="W26" s="503"/>
      <c r="X26" s="218" t="s">
        <v>244</v>
      </c>
      <c r="Y26" s="222"/>
      <c r="Z26" s="201"/>
      <c r="AI26" s="201"/>
      <c r="AJ26" s="201"/>
      <c r="AK26" s="201"/>
      <c r="AL26" s="174"/>
    </row>
    <row r="27" spans="1:38" s="225" customFormat="1" ht="18" customHeight="1">
      <c r="A27" s="223"/>
      <c r="B27" s="204"/>
      <c r="C27" s="204"/>
      <c r="D27" s="200" t="s">
        <v>245</v>
      </c>
      <c r="E27" s="204"/>
      <c r="F27" s="204"/>
      <c r="G27" s="226" t="s">
        <v>232</v>
      </c>
      <c r="H27" s="496"/>
      <c r="I27" s="496"/>
      <c r="J27" s="496"/>
      <c r="K27" s="496"/>
      <c r="L27" s="227" t="s">
        <v>237</v>
      </c>
      <c r="Y27" s="222"/>
      <c r="Z27" s="222"/>
      <c r="AA27" s="222"/>
      <c r="AB27" s="222"/>
      <c r="AC27" s="222"/>
      <c r="AD27" s="222"/>
      <c r="AE27" s="222"/>
      <c r="AF27" s="222"/>
      <c r="AG27" s="222"/>
      <c r="AH27" s="222"/>
      <c r="AI27" s="222"/>
      <c r="AJ27" s="222"/>
      <c r="AK27" s="222"/>
      <c r="AL27" s="224"/>
    </row>
    <row r="28" spans="1:38" s="225" customFormat="1" ht="18" customHeight="1">
      <c r="A28" s="223"/>
      <c r="B28" s="204"/>
      <c r="C28" s="204"/>
      <c r="D28" s="225" t="s">
        <v>272</v>
      </c>
      <c r="E28" s="204"/>
      <c r="F28" s="204"/>
      <c r="G28" s="204"/>
      <c r="H28" s="204"/>
      <c r="I28" s="204"/>
      <c r="J28" s="221"/>
      <c r="K28" s="221"/>
      <c r="L28" s="221"/>
      <c r="M28" s="221"/>
      <c r="N28" s="221"/>
      <c r="O28" s="222"/>
      <c r="Y28" s="222"/>
      <c r="Z28" s="222"/>
      <c r="AA28" s="222"/>
      <c r="AB28" s="222"/>
      <c r="AC28" s="222"/>
      <c r="AD28" s="222"/>
      <c r="AE28" s="222"/>
      <c r="AF28" s="222"/>
      <c r="AG28" s="222"/>
      <c r="AH28" s="222"/>
      <c r="AI28" s="222"/>
      <c r="AJ28" s="222"/>
      <c r="AK28" s="222"/>
      <c r="AL28" s="224"/>
    </row>
    <row r="29" spans="1:38" s="225" customFormat="1" ht="7.5" customHeight="1">
      <c r="A29" s="223"/>
      <c r="B29" s="204"/>
      <c r="C29" s="204"/>
      <c r="Q29" s="222"/>
      <c r="R29" s="222"/>
      <c r="S29" s="222"/>
      <c r="T29" s="222"/>
      <c r="U29" s="222"/>
      <c r="V29" s="222"/>
      <c r="W29" s="222"/>
      <c r="X29" s="222"/>
      <c r="Y29" s="222"/>
      <c r="Z29" s="222"/>
      <c r="AA29" s="222"/>
      <c r="AB29" s="222"/>
      <c r="AC29" s="222"/>
      <c r="AD29" s="222"/>
      <c r="AE29" s="222"/>
      <c r="AF29" s="222"/>
      <c r="AG29" s="222"/>
      <c r="AH29" s="222"/>
      <c r="AI29" s="222"/>
      <c r="AJ29" s="222"/>
      <c r="AK29" s="222"/>
      <c r="AL29" s="224"/>
    </row>
    <row r="30" spans="1:38" s="225" customFormat="1" ht="18" customHeight="1">
      <c r="A30" s="223"/>
      <c r="B30" s="204"/>
      <c r="C30" s="204"/>
      <c r="D30" s="225" t="s">
        <v>274</v>
      </c>
      <c r="Q30" s="233" t="s">
        <v>232</v>
      </c>
      <c r="R30" s="503"/>
      <c r="S30" s="503"/>
      <c r="T30" s="503"/>
      <c r="U30" s="503"/>
      <c r="V30" s="503"/>
      <c r="W30" s="503"/>
      <c r="X30" s="218" t="s">
        <v>276</v>
      </c>
      <c r="Y30" s="222"/>
      <c r="Z30" s="222"/>
      <c r="AA30" s="222"/>
      <c r="AB30" s="222"/>
      <c r="AC30" s="222"/>
      <c r="AD30" s="222"/>
      <c r="AE30" s="222"/>
      <c r="AF30" s="222"/>
      <c r="AG30" s="222"/>
      <c r="AH30" s="222"/>
      <c r="AI30" s="222"/>
      <c r="AJ30" s="222"/>
      <c r="AK30" s="222"/>
      <c r="AL30" s="224"/>
    </row>
    <row r="31" spans="1:38" s="225" customFormat="1" ht="18" customHeight="1">
      <c r="A31" s="223"/>
      <c r="B31" s="204"/>
      <c r="C31" s="204"/>
      <c r="D31" s="225" t="s">
        <v>275</v>
      </c>
      <c r="E31" s="204"/>
      <c r="F31" s="204"/>
      <c r="G31" s="204"/>
      <c r="H31" s="204"/>
      <c r="I31" s="204"/>
      <c r="J31" s="221"/>
      <c r="K31" s="226"/>
      <c r="L31" s="217"/>
      <c r="M31" s="217"/>
      <c r="N31" s="217"/>
      <c r="O31" s="217"/>
      <c r="P31" s="227"/>
      <c r="Q31" s="233" t="s">
        <v>232</v>
      </c>
      <c r="R31" s="503"/>
      <c r="S31" s="503"/>
      <c r="T31" s="503"/>
      <c r="U31" s="503"/>
      <c r="V31" s="503"/>
      <c r="W31" s="503"/>
      <c r="X31" s="218" t="s">
        <v>276</v>
      </c>
      <c r="Y31" s="222"/>
      <c r="Z31" s="222"/>
      <c r="AA31" s="222"/>
      <c r="AB31" s="222"/>
      <c r="AC31" s="222"/>
      <c r="AD31" s="222"/>
      <c r="AE31" s="222"/>
      <c r="AF31" s="222"/>
      <c r="AG31" s="222"/>
      <c r="AH31" s="222"/>
      <c r="AI31" s="222"/>
      <c r="AJ31" s="222"/>
      <c r="AK31" s="222"/>
      <c r="AL31" s="224"/>
    </row>
    <row r="32" spans="1:38" s="225" customFormat="1" ht="7.5" customHeight="1">
      <c r="A32" s="223"/>
      <c r="B32" s="204"/>
      <c r="C32" s="204"/>
      <c r="E32" s="204"/>
      <c r="F32" s="204"/>
      <c r="G32" s="204"/>
      <c r="H32" s="204"/>
      <c r="I32" s="204"/>
      <c r="J32" s="221"/>
      <c r="K32" s="226"/>
      <c r="L32" s="217"/>
      <c r="M32" s="217"/>
      <c r="N32" s="217"/>
      <c r="O32" s="217"/>
      <c r="P32" s="227"/>
      <c r="Q32" s="233"/>
      <c r="R32" s="222"/>
      <c r="S32" s="222"/>
      <c r="T32" s="222"/>
      <c r="U32" s="222"/>
      <c r="V32" s="222"/>
      <c r="W32" s="222"/>
      <c r="X32" s="218"/>
      <c r="Y32" s="222"/>
      <c r="Z32" s="222"/>
      <c r="AA32" s="222"/>
      <c r="AB32" s="222"/>
      <c r="AC32" s="222"/>
      <c r="AD32" s="222"/>
      <c r="AE32" s="222"/>
      <c r="AF32" s="222"/>
      <c r="AG32" s="222"/>
      <c r="AH32" s="222"/>
      <c r="AI32" s="222"/>
      <c r="AJ32" s="222"/>
      <c r="AK32" s="222"/>
      <c r="AL32" s="224"/>
    </row>
    <row r="33" spans="1:38" s="225" customFormat="1" ht="18" customHeight="1">
      <c r="A33" s="223"/>
      <c r="B33" s="204"/>
      <c r="C33" s="204"/>
      <c r="D33" s="203" t="s">
        <v>277</v>
      </c>
      <c r="E33" s="204"/>
      <c r="F33" s="204"/>
      <c r="G33" s="204"/>
      <c r="H33" s="204"/>
      <c r="I33" s="204"/>
      <c r="J33" s="221"/>
      <c r="K33" s="226"/>
      <c r="L33" s="217"/>
      <c r="M33" s="217"/>
      <c r="N33" s="217"/>
      <c r="O33" s="217"/>
      <c r="P33" s="227"/>
      <c r="Q33" s="222"/>
      <c r="R33" s="222"/>
      <c r="S33" s="222"/>
      <c r="T33" s="222"/>
      <c r="U33" s="222"/>
      <c r="V33" s="222"/>
      <c r="W33" s="222"/>
      <c r="X33" s="222"/>
      <c r="Y33" s="222"/>
      <c r="Z33" s="222"/>
      <c r="AA33" s="222"/>
      <c r="AB33" s="222"/>
      <c r="AC33" s="222"/>
      <c r="AD33" s="222"/>
      <c r="AE33" s="222"/>
      <c r="AF33" s="222"/>
      <c r="AG33" s="222"/>
      <c r="AH33" s="222"/>
      <c r="AI33" s="222"/>
      <c r="AJ33" s="222"/>
      <c r="AK33" s="222"/>
      <c r="AL33" s="224"/>
    </row>
    <row r="34" spans="1:38" s="225" customFormat="1" ht="18" customHeight="1">
      <c r="A34" s="223"/>
      <c r="B34" s="204"/>
      <c r="C34" s="204"/>
      <c r="D34" s="228" t="s">
        <v>232</v>
      </c>
      <c r="E34" s="498"/>
      <c r="F34" s="498"/>
      <c r="G34" s="498"/>
      <c r="H34" s="498"/>
      <c r="I34" s="498"/>
      <c r="J34" s="498"/>
      <c r="K34" s="498"/>
      <c r="L34" s="498"/>
      <c r="M34" s="498"/>
      <c r="N34" s="498"/>
      <c r="O34" s="498"/>
      <c r="P34" s="498"/>
      <c r="Q34" s="498"/>
      <c r="R34" s="498"/>
      <c r="S34" s="498"/>
      <c r="T34" s="498"/>
      <c r="U34" s="498"/>
      <c r="V34" s="498"/>
      <c r="W34" s="498"/>
      <c r="X34" s="498"/>
      <c r="Y34" s="498"/>
      <c r="Z34" s="498"/>
      <c r="AA34" s="498"/>
      <c r="AB34" s="498"/>
      <c r="AC34" s="498"/>
      <c r="AD34" s="498"/>
      <c r="AE34" s="498"/>
      <c r="AF34" s="498"/>
      <c r="AG34" s="498"/>
      <c r="AH34" s="222" t="s">
        <v>237</v>
      </c>
      <c r="AI34" s="222"/>
      <c r="AJ34" s="222"/>
      <c r="AK34" s="222"/>
      <c r="AL34" s="224"/>
    </row>
    <row r="35" spans="1:38" s="169" customFormat="1" ht="7.5" customHeight="1">
      <c r="A35" s="178"/>
      <c r="B35" s="179"/>
      <c r="C35" s="179"/>
      <c r="D35" s="179"/>
      <c r="E35" s="179"/>
      <c r="F35" s="179"/>
      <c r="G35" s="179"/>
      <c r="H35" s="179"/>
      <c r="I35" s="179"/>
      <c r="J35" s="179"/>
      <c r="K35" s="179"/>
      <c r="L35" s="179"/>
      <c r="M35" s="179"/>
      <c r="N35" s="179"/>
      <c r="O35" s="179"/>
      <c r="P35" s="179"/>
      <c r="Q35" s="179"/>
      <c r="R35" s="179"/>
      <c r="S35" s="179"/>
      <c r="T35" s="179"/>
      <c r="U35" s="179"/>
      <c r="V35" s="179"/>
      <c r="W35" s="179"/>
      <c r="X35" s="179"/>
      <c r="Y35" s="179"/>
      <c r="Z35" s="179"/>
      <c r="AA35" s="179"/>
      <c r="AB35" s="179"/>
      <c r="AC35" s="179"/>
      <c r="AD35" s="179"/>
      <c r="AE35" s="179"/>
      <c r="AF35" s="179"/>
      <c r="AG35" s="179"/>
      <c r="AH35" s="179"/>
      <c r="AI35" s="179"/>
      <c r="AJ35" s="179"/>
      <c r="AK35" s="179"/>
      <c r="AL35" s="180"/>
    </row>
    <row r="36" spans="1:38" ht="7.5" customHeight="1">
      <c r="A36" s="175"/>
      <c r="B36" s="166"/>
      <c r="C36" s="166"/>
      <c r="D36" s="166"/>
      <c r="E36" s="166"/>
      <c r="F36" s="166"/>
      <c r="G36" s="166"/>
      <c r="H36" s="166"/>
      <c r="I36" s="166"/>
      <c r="J36" s="166"/>
      <c r="K36" s="166"/>
      <c r="L36" s="166"/>
      <c r="M36" s="166"/>
      <c r="N36" s="166"/>
      <c r="O36" s="166"/>
      <c r="P36" s="166"/>
      <c r="Q36" s="166"/>
      <c r="R36" s="166"/>
      <c r="S36" s="166"/>
      <c r="T36" s="166"/>
      <c r="U36" s="166"/>
      <c r="V36" s="166"/>
      <c r="W36" s="166"/>
      <c r="X36" s="166"/>
      <c r="Y36" s="166"/>
      <c r="Z36" s="166"/>
      <c r="AA36" s="166"/>
      <c r="AB36" s="166"/>
      <c r="AC36" s="166"/>
      <c r="AD36" s="166"/>
      <c r="AE36" s="166"/>
      <c r="AF36" s="166"/>
      <c r="AG36" s="166"/>
      <c r="AH36" s="166"/>
      <c r="AI36" s="166"/>
      <c r="AJ36" s="166"/>
      <c r="AK36" s="166"/>
      <c r="AL36" s="174"/>
    </row>
    <row r="37" spans="1:38" s="169" customFormat="1" ht="18" customHeight="1">
      <c r="A37" s="206"/>
      <c r="B37" s="163" t="s">
        <v>278</v>
      </c>
      <c r="C37" s="166"/>
      <c r="D37" s="166"/>
      <c r="E37" s="166"/>
      <c r="F37" s="166"/>
      <c r="G37" s="166"/>
      <c r="H37" s="166"/>
      <c r="I37" s="166"/>
      <c r="J37" s="166"/>
      <c r="K37" s="166"/>
      <c r="L37" s="166"/>
      <c r="M37" s="166"/>
      <c r="N37" s="166"/>
      <c r="O37" s="166"/>
      <c r="P37" s="176"/>
      <c r="Q37" s="176"/>
      <c r="R37" s="176"/>
      <c r="S37" s="176"/>
      <c r="T37" s="176"/>
      <c r="U37" s="176"/>
      <c r="V37" s="176"/>
      <c r="W37" s="176"/>
      <c r="X37" s="176"/>
      <c r="Y37" s="176"/>
      <c r="Z37" s="176"/>
      <c r="AA37" s="176"/>
      <c r="AB37" s="176"/>
      <c r="AC37" s="176"/>
      <c r="AD37" s="176"/>
      <c r="AE37" s="176"/>
      <c r="AF37" s="176"/>
      <c r="AG37" s="176"/>
      <c r="AH37" s="176"/>
      <c r="AI37" s="176"/>
      <c r="AJ37" s="176"/>
      <c r="AK37" s="176"/>
      <c r="AL37" s="208"/>
    </row>
    <row r="38" spans="1:38" s="169" customFormat="1" ht="18" customHeight="1">
      <c r="A38" s="206"/>
      <c r="B38" s="196"/>
      <c r="C38" s="478"/>
      <c r="D38" s="478"/>
      <c r="E38" s="478"/>
      <c r="F38" s="478"/>
      <c r="G38" s="478"/>
      <c r="H38" s="478"/>
      <c r="I38" s="478"/>
      <c r="J38" s="478"/>
      <c r="K38" s="478"/>
      <c r="L38" s="478"/>
      <c r="M38" s="478"/>
      <c r="N38" s="478"/>
      <c r="O38" s="478"/>
      <c r="P38" s="478"/>
      <c r="Q38" s="478"/>
      <c r="R38" s="478"/>
      <c r="S38" s="478"/>
      <c r="T38" s="478"/>
      <c r="U38" s="478"/>
      <c r="V38" s="478"/>
      <c r="W38" s="478"/>
      <c r="X38" s="478"/>
      <c r="Y38" s="478"/>
      <c r="Z38" s="478"/>
      <c r="AA38" s="478"/>
      <c r="AB38" s="478"/>
      <c r="AC38" s="478"/>
      <c r="AD38" s="478"/>
      <c r="AE38" s="478"/>
      <c r="AF38" s="478"/>
      <c r="AG38" s="478"/>
      <c r="AH38" s="478"/>
      <c r="AI38" s="478"/>
      <c r="AJ38" s="478"/>
      <c r="AK38" s="478"/>
      <c r="AL38" s="208"/>
    </row>
    <row r="39" spans="1:38" s="169" customFormat="1" ht="18" customHeight="1">
      <c r="A39" s="206"/>
      <c r="B39" s="196"/>
      <c r="C39" s="478"/>
      <c r="D39" s="478"/>
      <c r="E39" s="478"/>
      <c r="F39" s="478"/>
      <c r="G39" s="478"/>
      <c r="H39" s="478"/>
      <c r="I39" s="478"/>
      <c r="J39" s="478"/>
      <c r="K39" s="478"/>
      <c r="L39" s="478"/>
      <c r="M39" s="478"/>
      <c r="N39" s="478"/>
      <c r="O39" s="478"/>
      <c r="P39" s="478"/>
      <c r="Q39" s="478"/>
      <c r="R39" s="478"/>
      <c r="S39" s="478"/>
      <c r="T39" s="478"/>
      <c r="U39" s="478"/>
      <c r="V39" s="478"/>
      <c r="W39" s="478"/>
      <c r="X39" s="478"/>
      <c r="Y39" s="478"/>
      <c r="Z39" s="478"/>
      <c r="AA39" s="478"/>
      <c r="AB39" s="478"/>
      <c r="AC39" s="478"/>
      <c r="AD39" s="478"/>
      <c r="AE39" s="478"/>
      <c r="AF39" s="478"/>
      <c r="AG39" s="478"/>
      <c r="AH39" s="478"/>
      <c r="AI39" s="478"/>
      <c r="AJ39" s="478"/>
      <c r="AK39" s="478"/>
      <c r="AL39" s="208"/>
    </row>
    <row r="40" spans="1:38" s="169" customFormat="1" ht="18" customHeight="1">
      <c r="A40" s="206"/>
      <c r="B40" s="196"/>
      <c r="C40" s="478"/>
      <c r="D40" s="478"/>
      <c r="E40" s="478"/>
      <c r="F40" s="478"/>
      <c r="G40" s="478"/>
      <c r="H40" s="478"/>
      <c r="I40" s="478"/>
      <c r="J40" s="478"/>
      <c r="K40" s="478"/>
      <c r="L40" s="478"/>
      <c r="M40" s="478"/>
      <c r="N40" s="478"/>
      <c r="O40" s="478"/>
      <c r="P40" s="478"/>
      <c r="Q40" s="478"/>
      <c r="R40" s="478"/>
      <c r="S40" s="478"/>
      <c r="T40" s="478"/>
      <c r="U40" s="478"/>
      <c r="V40" s="478"/>
      <c r="W40" s="478"/>
      <c r="X40" s="478"/>
      <c r="Y40" s="478"/>
      <c r="Z40" s="478"/>
      <c r="AA40" s="478"/>
      <c r="AB40" s="478"/>
      <c r="AC40" s="478"/>
      <c r="AD40" s="478"/>
      <c r="AE40" s="478"/>
      <c r="AF40" s="478"/>
      <c r="AG40" s="478"/>
      <c r="AH40" s="478"/>
      <c r="AI40" s="478"/>
      <c r="AJ40" s="478"/>
      <c r="AK40" s="478"/>
      <c r="AL40" s="208"/>
    </row>
    <row r="41" spans="1:38" s="169" customFormat="1" ht="7.5" customHeight="1">
      <c r="A41" s="209"/>
      <c r="B41" s="195"/>
      <c r="C41" s="195"/>
      <c r="D41" s="195"/>
      <c r="E41" s="210"/>
      <c r="F41" s="210"/>
      <c r="G41" s="210"/>
      <c r="H41" s="210"/>
      <c r="I41" s="210"/>
      <c r="J41" s="210"/>
      <c r="K41" s="210"/>
      <c r="L41" s="210"/>
      <c r="M41" s="210"/>
      <c r="N41" s="210"/>
      <c r="O41" s="210"/>
      <c r="P41" s="210"/>
      <c r="Q41" s="210"/>
      <c r="R41" s="210"/>
      <c r="S41" s="210"/>
      <c r="T41" s="210"/>
      <c r="U41" s="210"/>
      <c r="V41" s="210"/>
      <c r="W41" s="210"/>
      <c r="X41" s="210"/>
      <c r="Y41" s="210"/>
      <c r="Z41" s="210"/>
      <c r="AA41" s="210"/>
      <c r="AB41" s="210"/>
      <c r="AC41" s="210"/>
      <c r="AD41" s="210"/>
      <c r="AE41" s="210"/>
      <c r="AF41" s="210"/>
      <c r="AG41" s="210"/>
      <c r="AH41" s="210"/>
      <c r="AI41" s="210"/>
      <c r="AJ41" s="210"/>
      <c r="AK41" s="210"/>
      <c r="AL41" s="211"/>
    </row>
    <row r="42" ht="15" customHeight="1">
      <c r="B42" s="197"/>
    </row>
    <row r="43" spans="1:34" s="169" customFormat="1" ht="19.5" customHeight="1">
      <c r="A43" s="463" t="s">
        <v>20</v>
      </c>
      <c r="B43" s="464"/>
      <c r="C43" s="464"/>
      <c r="D43" s="464"/>
      <c r="E43" s="464"/>
      <c r="F43" s="464"/>
      <c r="G43" s="464"/>
      <c r="H43" s="464"/>
      <c r="I43" s="464"/>
      <c r="J43" s="464"/>
      <c r="K43" s="464"/>
      <c r="L43" s="464"/>
      <c r="M43" s="464"/>
      <c r="N43" s="464"/>
      <c r="O43" s="464"/>
      <c r="P43" s="464"/>
      <c r="Q43" s="464"/>
      <c r="R43" s="464"/>
      <c r="S43" s="464"/>
      <c r="T43" s="464"/>
      <c r="U43" s="464"/>
      <c r="V43" s="464"/>
      <c r="W43" s="464"/>
      <c r="X43" s="464"/>
      <c r="Y43" s="464"/>
      <c r="Z43" s="464"/>
      <c r="AA43" s="464"/>
      <c r="AB43" s="464"/>
      <c r="AC43" s="464"/>
      <c r="AD43" s="464"/>
      <c r="AE43" s="464"/>
      <c r="AF43" s="464"/>
      <c r="AG43" s="464"/>
      <c r="AH43" s="464"/>
    </row>
    <row r="44" s="229" customFormat="1" ht="18" customHeight="1">
      <c r="B44" s="230" t="s">
        <v>279</v>
      </c>
    </row>
    <row r="45" s="229" customFormat="1" ht="18" customHeight="1">
      <c r="B45" s="230" t="s">
        <v>281</v>
      </c>
    </row>
    <row r="46" s="229" customFormat="1" ht="18" customHeight="1">
      <c r="C46" s="229" t="s">
        <v>280</v>
      </c>
    </row>
    <row r="47" s="229" customFormat="1" ht="18" customHeight="1">
      <c r="B47" s="230" t="s">
        <v>283</v>
      </c>
    </row>
    <row r="48" s="229" customFormat="1" ht="18" customHeight="1">
      <c r="C48" s="229" t="s">
        <v>282</v>
      </c>
    </row>
    <row r="49" s="229" customFormat="1" ht="18" customHeight="1">
      <c r="B49" s="230" t="s">
        <v>284</v>
      </c>
    </row>
    <row r="50" s="229" customFormat="1" ht="18" customHeight="1">
      <c r="C50" s="229" t="s">
        <v>286</v>
      </c>
    </row>
    <row r="51" s="229" customFormat="1" ht="18" customHeight="1">
      <c r="C51" s="229" t="s">
        <v>285</v>
      </c>
    </row>
    <row r="52" s="229" customFormat="1" ht="18" customHeight="1">
      <c r="B52" s="230" t="s">
        <v>287</v>
      </c>
    </row>
    <row r="53" s="229" customFormat="1" ht="18" customHeight="1">
      <c r="C53" s="229" t="s">
        <v>252</v>
      </c>
    </row>
    <row r="54" s="229" customFormat="1" ht="18" customHeight="1">
      <c r="B54" s="230" t="s">
        <v>288</v>
      </c>
    </row>
    <row r="55" s="229" customFormat="1" ht="18" customHeight="1">
      <c r="C55" s="229" t="s">
        <v>289</v>
      </c>
    </row>
    <row r="56" s="229" customFormat="1" ht="18" customHeight="1">
      <c r="C56" s="229" t="s">
        <v>290</v>
      </c>
    </row>
    <row r="57" s="229" customFormat="1" ht="18" customHeight="1">
      <c r="C57" s="229" t="s">
        <v>291</v>
      </c>
    </row>
    <row r="58" s="229" customFormat="1" ht="18" customHeight="1">
      <c r="C58" s="229" t="s">
        <v>293</v>
      </c>
    </row>
    <row r="59" s="229" customFormat="1" ht="18" customHeight="1">
      <c r="C59" s="229" t="s">
        <v>292</v>
      </c>
    </row>
    <row r="60" s="229" customFormat="1" ht="18" customHeight="1">
      <c r="C60" s="229" t="s">
        <v>294</v>
      </c>
    </row>
    <row r="61" s="229" customFormat="1" ht="18" customHeight="1">
      <c r="D61" s="229" t="s">
        <v>296</v>
      </c>
    </row>
    <row r="62" s="229" customFormat="1" ht="18" customHeight="1">
      <c r="D62" s="229" t="s">
        <v>295</v>
      </c>
    </row>
    <row r="63" s="229" customFormat="1" ht="18" customHeight="1">
      <c r="D63" s="229" t="s">
        <v>297</v>
      </c>
    </row>
    <row r="64" s="229" customFormat="1" ht="18" customHeight="1">
      <c r="B64" s="230" t="s">
        <v>299</v>
      </c>
    </row>
    <row r="65" s="229" customFormat="1" ht="18" customHeight="1">
      <c r="C65" s="229" t="s">
        <v>298</v>
      </c>
    </row>
    <row r="66" s="229" customFormat="1" ht="18" customHeight="1"/>
    <row r="67" s="229" customFormat="1" ht="18" customHeight="1"/>
    <row r="68" s="229" customFormat="1" ht="18" customHeight="1"/>
    <row r="69" s="229" customFormat="1" ht="18" customHeight="1"/>
    <row r="70" s="229" customFormat="1" ht="18" customHeight="1"/>
    <row r="71" s="169" customFormat="1" ht="12.75"/>
    <row r="72" s="169" customFormat="1" ht="12.75"/>
  </sheetData>
  <sheetProtection password="CC6F" sheet="1" formatCells="0" formatColumns="0" formatRows="0" selectLockedCells="1"/>
  <mergeCells count="27">
    <mergeCell ref="V12:Z12"/>
    <mergeCell ref="A1:AL1"/>
    <mergeCell ref="V8:AF8"/>
    <mergeCell ref="L9:P9"/>
    <mergeCell ref="V9:Z9"/>
    <mergeCell ref="K5:O5"/>
    <mergeCell ref="R4:AL6"/>
    <mergeCell ref="L13:P13"/>
    <mergeCell ref="V13:Z13"/>
    <mergeCell ref="R25:W25"/>
    <mergeCell ref="R30:W30"/>
    <mergeCell ref="R31:W31"/>
    <mergeCell ref="L10:P10"/>
    <mergeCell ref="V10:Z10"/>
    <mergeCell ref="L11:P11"/>
    <mergeCell ref="V11:Z11"/>
    <mergeCell ref="L12:P12"/>
    <mergeCell ref="R26:W26"/>
    <mergeCell ref="H27:K27"/>
    <mergeCell ref="E34:AG34"/>
    <mergeCell ref="C38:AK40"/>
    <mergeCell ref="A43:AH43"/>
    <mergeCell ref="L8:Q8"/>
    <mergeCell ref="K21:O21"/>
    <mergeCell ref="Q21:R21"/>
    <mergeCell ref="T21:U21"/>
    <mergeCell ref="Q17:AA17"/>
  </mergeCells>
  <printOptions/>
  <pageMargins left="0.3937007874015748" right="0.1968503937007874" top="0.3937007874015748" bottom="0.1968503937007874" header="0.3937007874015748" footer="0.1968503937007874"/>
  <pageSetup horizontalDpi="300" verticalDpi="300" orientation="portrait" paperSize="9" r:id="rId3"/>
  <headerFooter>
    <oddFooter>&amp;R&amp;8一般財団法人ベターリビング</oddFooter>
  </headerFooter>
  <rowBreaks count="1" manualBreakCount="1">
    <brk id="41" max="255" man="1"/>
  </rowBreaks>
  <legacyDrawing r:id="rId2"/>
</worksheet>
</file>

<file path=xl/worksheets/sheet11.xml><?xml version="1.0" encoding="utf-8"?>
<worksheet xmlns="http://schemas.openxmlformats.org/spreadsheetml/2006/main" xmlns:r="http://schemas.openxmlformats.org/officeDocument/2006/relationships">
  <sheetPr codeName="Sheet10"/>
  <dimension ref="A1:AL66"/>
  <sheetViews>
    <sheetView showGridLines="0" view="pageBreakPreview" zoomScaleSheetLayoutView="100" zoomScalePageLayoutView="0" workbookViewId="0" topLeftCell="A1">
      <selection activeCell="K5" sqref="K5:O5"/>
    </sheetView>
  </sheetViews>
  <sheetFormatPr defaultColWidth="9.140625" defaultRowHeight="15"/>
  <cols>
    <col min="1" max="9" width="2.57421875" style="297" customWidth="1"/>
    <col min="10" max="41" width="2.421875" style="297" customWidth="1"/>
    <col min="42" max="73" width="3.57421875" style="297" customWidth="1"/>
    <col min="74" max="16384" width="9.00390625" style="297" customWidth="1"/>
  </cols>
  <sheetData>
    <row r="1" spans="1:38" ht="15" customHeight="1">
      <c r="A1" s="467" t="s">
        <v>300</v>
      </c>
      <c r="B1" s="467"/>
      <c r="C1" s="467"/>
      <c r="D1" s="467"/>
      <c r="E1" s="467"/>
      <c r="F1" s="467"/>
      <c r="G1" s="467"/>
      <c r="H1" s="467"/>
      <c r="I1" s="467"/>
      <c r="J1" s="467"/>
      <c r="K1" s="467"/>
      <c r="L1" s="467"/>
      <c r="M1" s="467"/>
      <c r="N1" s="467"/>
      <c r="O1" s="467"/>
      <c r="P1" s="467"/>
      <c r="Q1" s="467"/>
      <c r="R1" s="467"/>
      <c r="S1" s="467"/>
      <c r="T1" s="467"/>
      <c r="U1" s="467"/>
      <c r="V1" s="467"/>
      <c r="W1" s="467"/>
      <c r="X1" s="467"/>
      <c r="Y1" s="467"/>
      <c r="Z1" s="467"/>
      <c r="AA1" s="467"/>
      <c r="AB1" s="467"/>
      <c r="AC1" s="467"/>
      <c r="AD1" s="467"/>
      <c r="AE1" s="467"/>
      <c r="AF1" s="467"/>
      <c r="AG1" s="467"/>
      <c r="AH1" s="467"/>
      <c r="AI1" s="467"/>
      <c r="AJ1" s="467"/>
      <c r="AK1" s="467"/>
      <c r="AL1" s="467"/>
    </row>
    <row r="2" spans="1:38" ht="7.5" customHeight="1">
      <c r="A2" s="160"/>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row>
    <row r="3" spans="1:36" ht="15" customHeight="1">
      <c r="A3" s="161"/>
      <c r="B3" s="515" t="s">
        <v>301</v>
      </c>
      <c r="C3" s="515"/>
      <c r="D3" s="515"/>
      <c r="E3" s="515"/>
      <c r="F3" s="515"/>
      <c r="G3" s="515"/>
      <c r="H3" s="515"/>
      <c r="I3" s="161"/>
      <c r="J3" s="161"/>
      <c r="K3" s="161"/>
      <c r="L3" s="161"/>
      <c r="M3" s="161"/>
      <c r="N3" s="161"/>
      <c r="O3" s="161"/>
      <c r="P3" s="161"/>
      <c r="Q3" s="161"/>
      <c r="R3" s="161"/>
      <c r="S3" s="161"/>
      <c r="T3" s="161"/>
      <c r="U3" s="161"/>
      <c r="V3" s="161"/>
      <c r="W3" s="161"/>
      <c r="X3" s="161"/>
      <c r="Y3" s="161"/>
      <c r="Z3" s="161"/>
      <c r="AA3" s="161"/>
      <c r="AB3" s="161"/>
      <c r="AC3" s="161"/>
      <c r="AD3" s="161"/>
      <c r="AE3" s="161"/>
      <c r="AF3" s="161"/>
      <c r="AG3" s="161"/>
      <c r="AH3" s="161"/>
      <c r="AI3" s="161"/>
      <c r="AJ3" s="161"/>
    </row>
    <row r="4" spans="1:38" ht="7.5" customHeight="1">
      <c r="A4" s="171"/>
      <c r="B4" s="167"/>
      <c r="C4" s="167"/>
      <c r="D4" s="167"/>
      <c r="E4" s="167"/>
      <c r="F4" s="167"/>
      <c r="G4" s="167"/>
      <c r="H4" s="167"/>
      <c r="I4" s="167"/>
      <c r="J4" s="167"/>
      <c r="K4" s="167"/>
      <c r="L4" s="167"/>
      <c r="M4" s="167"/>
      <c r="N4" s="167"/>
      <c r="O4" s="167"/>
      <c r="P4" s="167"/>
      <c r="Q4" s="167"/>
      <c r="R4" s="167"/>
      <c r="S4" s="167"/>
      <c r="T4" s="167"/>
      <c r="U4" s="167"/>
      <c r="V4" s="167"/>
      <c r="W4" s="167"/>
      <c r="X4" s="167"/>
      <c r="Y4" s="167"/>
      <c r="Z4" s="167"/>
      <c r="AA4" s="167"/>
      <c r="AB4" s="167"/>
      <c r="AC4" s="167"/>
      <c r="AD4" s="167"/>
      <c r="AE4" s="167"/>
      <c r="AF4" s="167"/>
      <c r="AG4" s="167"/>
      <c r="AH4" s="167"/>
      <c r="AI4" s="167"/>
      <c r="AJ4" s="167"/>
      <c r="AK4" s="298"/>
      <c r="AL4" s="299"/>
    </row>
    <row r="5" spans="1:38" ht="18" customHeight="1">
      <c r="A5" s="173"/>
      <c r="B5" s="163" t="s">
        <v>467</v>
      </c>
      <c r="C5" s="163"/>
      <c r="D5" s="163"/>
      <c r="E5" s="163"/>
      <c r="F5" s="163"/>
      <c r="G5" s="163"/>
      <c r="H5" s="163"/>
      <c r="I5" s="163"/>
      <c r="J5" s="165"/>
      <c r="K5" s="469"/>
      <c r="L5" s="469"/>
      <c r="M5" s="469"/>
      <c r="N5" s="469"/>
      <c r="O5" s="469"/>
      <c r="P5" s="165"/>
      <c r="Q5" s="165"/>
      <c r="R5" s="165"/>
      <c r="S5" s="165"/>
      <c r="T5" s="165"/>
      <c r="U5" s="165"/>
      <c r="V5" s="165"/>
      <c r="W5" s="165"/>
      <c r="X5" s="165"/>
      <c r="Y5" s="165"/>
      <c r="Z5" s="165"/>
      <c r="AA5" s="165"/>
      <c r="AB5" s="165"/>
      <c r="AC5" s="165"/>
      <c r="AD5" s="165"/>
      <c r="AE5" s="165"/>
      <c r="AF5" s="165"/>
      <c r="AG5" s="165"/>
      <c r="AH5" s="165"/>
      <c r="AI5" s="165"/>
      <c r="AJ5" s="165"/>
      <c r="AK5" s="165"/>
      <c r="AL5" s="300"/>
    </row>
    <row r="6" spans="1:38" ht="18" customHeight="1">
      <c r="A6" s="173"/>
      <c r="B6" s="163"/>
      <c r="C6" s="163"/>
      <c r="D6" s="163"/>
      <c r="E6" s="163"/>
      <c r="F6" s="163"/>
      <c r="G6" s="163"/>
      <c r="H6" s="163"/>
      <c r="I6" s="163"/>
      <c r="J6" s="165"/>
      <c r="K6" s="301"/>
      <c r="L6" s="301"/>
      <c r="M6" s="301"/>
      <c r="N6" s="301"/>
      <c r="O6" s="301"/>
      <c r="P6" s="165"/>
      <c r="Q6" s="165"/>
      <c r="R6" s="165"/>
      <c r="S6" s="165"/>
      <c r="T6" s="165"/>
      <c r="U6" s="165"/>
      <c r="V6" s="165"/>
      <c r="W6" s="165"/>
      <c r="X6" s="165"/>
      <c r="Y6" s="165"/>
      <c r="Z6" s="165"/>
      <c r="AA6" s="165"/>
      <c r="AB6" s="165"/>
      <c r="AC6" s="165"/>
      <c r="AD6" s="165"/>
      <c r="AE6" s="165"/>
      <c r="AF6" s="165"/>
      <c r="AG6" s="165"/>
      <c r="AH6" s="165"/>
      <c r="AI6" s="165"/>
      <c r="AJ6" s="165"/>
      <c r="AK6" s="165"/>
      <c r="AL6" s="300"/>
    </row>
    <row r="7" spans="1:38" ht="7.5" customHeight="1">
      <c r="A7" s="212"/>
      <c r="B7" s="181"/>
      <c r="C7" s="181"/>
      <c r="D7" s="181"/>
      <c r="E7" s="181"/>
      <c r="F7" s="181"/>
      <c r="G7" s="181"/>
      <c r="H7" s="181"/>
      <c r="I7" s="181"/>
      <c r="J7" s="181"/>
      <c r="K7" s="181"/>
      <c r="L7" s="181"/>
      <c r="M7" s="181"/>
      <c r="N7" s="181"/>
      <c r="O7" s="181"/>
      <c r="P7" s="181"/>
      <c r="Q7" s="181"/>
      <c r="R7" s="181"/>
      <c r="S7" s="181"/>
      <c r="T7" s="181"/>
      <c r="U7" s="181"/>
      <c r="V7" s="181"/>
      <c r="W7" s="181"/>
      <c r="X7" s="181"/>
      <c r="Y7" s="181"/>
      <c r="Z7" s="181"/>
      <c r="AA7" s="181"/>
      <c r="AB7" s="181"/>
      <c r="AC7" s="181"/>
      <c r="AD7" s="181"/>
      <c r="AE7" s="181"/>
      <c r="AF7" s="181"/>
      <c r="AG7" s="181"/>
      <c r="AH7" s="181"/>
      <c r="AI7" s="181"/>
      <c r="AJ7" s="181"/>
      <c r="AK7" s="302"/>
      <c r="AL7" s="303"/>
    </row>
    <row r="8" spans="1:38" ht="7.5" customHeight="1">
      <c r="A8" s="173"/>
      <c r="B8" s="163"/>
      <c r="C8" s="163"/>
      <c r="D8" s="163"/>
      <c r="E8" s="163"/>
      <c r="F8" s="163"/>
      <c r="G8" s="163"/>
      <c r="H8" s="163"/>
      <c r="I8" s="163"/>
      <c r="J8" s="163"/>
      <c r="K8" s="163"/>
      <c r="L8" s="163"/>
      <c r="M8" s="163"/>
      <c r="N8" s="163"/>
      <c r="O8" s="163"/>
      <c r="P8" s="163"/>
      <c r="Q8" s="163"/>
      <c r="R8" s="163"/>
      <c r="S8" s="163"/>
      <c r="T8" s="163"/>
      <c r="U8" s="163"/>
      <c r="V8" s="163"/>
      <c r="W8" s="163"/>
      <c r="X8" s="163"/>
      <c r="Y8" s="163"/>
      <c r="Z8" s="163"/>
      <c r="AA8" s="163"/>
      <c r="AB8" s="163"/>
      <c r="AC8" s="163"/>
      <c r="AD8" s="163"/>
      <c r="AE8" s="163"/>
      <c r="AF8" s="163"/>
      <c r="AG8" s="163"/>
      <c r="AH8" s="163"/>
      <c r="AI8" s="163"/>
      <c r="AJ8" s="163"/>
      <c r="AK8" s="304"/>
      <c r="AL8" s="300"/>
    </row>
    <row r="9" spans="1:38" s="161" customFormat="1" ht="18" customHeight="1">
      <c r="A9" s="173"/>
      <c r="B9" s="163" t="s">
        <v>468</v>
      </c>
      <c r="C9" s="163"/>
      <c r="D9" s="163"/>
      <c r="E9" s="163"/>
      <c r="F9" s="163"/>
      <c r="G9" s="163"/>
      <c r="H9" s="163"/>
      <c r="I9" s="163"/>
      <c r="K9" s="520"/>
      <c r="L9" s="520"/>
      <c r="M9" s="520"/>
      <c r="N9" s="520"/>
      <c r="O9" s="520"/>
      <c r="P9" s="161" t="s">
        <v>469</v>
      </c>
      <c r="R9" s="163"/>
      <c r="U9" s="163"/>
      <c r="V9" s="519"/>
      <c r="W9" s="519"/>
      <c r="X9" s="519"/>
      <c r="Y9" s="519"/>
      <c r="Z9" s="519"/>
      <c r="AA9" s="519"/>
      <c r="AB9" s="519"/>
      <c r="AC9" s="519"/>
      <c r="AD9" s="519"/>
      <c r="AE9" s="519"/>
      <c r="AF9" s="519"/>
      <c r="AG9" s="163"/>
      <c r="AH9" s="163"/>
      <c r="AI9" s="163"/>
      <c r="AJ9" s="163"/>
      <c r="AK9" s="163"/>
      <c r="AL9" s="305"/>
    </row>
    <row r="10" spans="1:38" s="161" customFormat="1" ht="18" customHeight="1">
      <c r="A10" s="212"/>
      <c r="B10" s="181"/>
      <c r="C10" s="181"/>
      <c r="D10" s="181"/>
      <c r="E10" s="181"/>
      <c r="F10" s="181"/>
      <c r="G10" s="181"/>
      <c r="H10" s="181"/>
      <c r="I10" s="181"/>
      <c r="J10" s="306"/>
      <c r="K10" s="307"/>
      <c r="L10" s="518"/>
      <c r="M10" s="518"/>
      <c r="N10" s="518"/>
      <c r="O10" s="518"/>
      <c r="P10" s="518"/>
      <c r="Q10" s="184"/>
      <c r="R10" s="184"/>
      <c r="S10" s="308"/>
      <c r="T10" s="184"/>
      <c r="U10" s="307"/>
      <c r="V10" s="518"/>
      <c r="W10" s="518"/>
      <c r="X10" s="518"/>
      <c r="Y10" s="518"/>
      <c r="Z10" s="518"/>
      <c r="AA10" s="184"/>
      <c r="AB10" s="181"/>
      <c r="AC10" s="181"/>
      <c r="AD10" s="181"/>
      <c r="AE10" s="181"/>
      <c r="AF10" s="181"/>
      <c r="AG10" s="181"/>
      <c r="AH10" s="181"/>
      <c r="AI10" s="181"/>
      <c r="AJ10" s="181"/>
      <c r="AK10" s="181"/>
      <c r="AL10" s="309"/>
    </row>
    <row r="11" spans="1:38" s="161" customFormat="1" ht="7.5" customHeight="1">
      <c r="A11" s="173"/>
      <c r="B11" s="163"/>
      <c r="C11" s="163"/>
      <c r="D11" s="163"/>
      <c r="E11" s="163"/>
      <c r="F11" s="163"/>
      <c r="G11" s="163"/>
      <c r="J11" s="164"/>
      <c r="K11" s="310"/>
      <c r="L11" s="516"/>
      <c r="M11" s="516"/>
      <c r="N11" s="516"/>
      <c r="O11" s="516"/>
      <c r="P11" s="516"/>
      <c r="Q11" s="165"/>
      <c r="R11" s="163"/>
      <c r="S11" s="163"/>
      <c r="T11" s="163"/>
      <c r="U11" s="310"/>
      <c r="V11" s="516"/>
      <c r="W11" s="516"/>
      <c r="X11" s="516"/>
      <c r="Y11" s="516"/>
      <c r="Z11" s="516"/>
      <c r="AA11" s="165"/>
      <c r="AB11" s="163"/>
      <c r="AC11" s="163"/>
      <c r="AD11" s="163"/>
      <c r="AE11" s="163"/>
      <c r="AF11" s="163"/>
      <c r="AG11" s="163"/>
      <c r="AH11" s="163"/>
      <c r="AI11" s="163"/>
      <c r="AJ11" s="163"/>
      <c r="AK11" s="163"/>
      <c r="AL11" s="305"/>
    </row>
    <row r="12" spans="1:38" s="161" customFormat="1" ht="18" customHeight="1">
      <c r="A12" s="173"/>
      <c r="B12" s="163" t="s">
        <v>470</v>
      </c>
      <c r="C12" s="163"/>
      <c r="D12" s="163"/>
      <c r="E12" s="163"/>
      <c r="F12" s="163"/>
      <c r="G12" s="163"/>
      <c r="H12" s="163"/>
      <c r="I12" s="163"/>
      <c r="J12" s="311"/>
      <c r="K12" s="514"/>
      <c r="L12" s="514"/>
      <c r="M12" s="514"/>
      <c r="N12" s="514"/>
      <c r="O12" s="514"/>
      <c r="P12" s="311" t="s">
        <v>471</v>
      </c>
      <c r="Q12" s="165"/>
      <c r="R12" s="163"/>
      <c r="S12" s="163"/>
      <c r="T12" s="163"/>
      <c r="U12" s="310"/>
      <c r="V12" s="516"/>
      <c r="W12" s="516"/>
      <c r="X12" s="516"/>
      <c r="Y12" s="516"/>
      <c r="Z12" s="516"/>
      <c r="AA12" s="165"/>
      <c r="AB12" s="163"/>
      <c r="AC12" s="163"/>
      <c r="AD12" s="163"/>
      <c r="AE12" s="163"/>
      <c r="AF12" s="163"/>
      <c r="AG12" s="163"/>
      <c r="AH12" s="163"/>
      <c r="AI12" s="163"/>
      <c r="AJ12" s="163"/>
      <c r="AK12" s="163"/>
      <c r="AL12" s="305"/>
    </row>
    <row r="13" spans="1:38" s="161" customFormat="1" ht="18" customHeight="1">
      <c r="A13" s="212"/>
      <c r="B13" s="181"/>
      <c r="C13" s="181"/>
      <c r="D13" s="181"/>
      <c r="E13" s="181"/>
      <c r="F13" s="181"/>
      <c r="G13" s="181"/>
      <c r="H13" s="181"/>
      <c r="I13" s="181"/>
      <c r="J13" s="312"/>
      <c r="K13" s="307"/>
      <c r="L13" s="518"/>
      <c r="M13" s="518"/>
      <c r="N13" s="518"/>
      <c r="O13" s="518"/>
      <c r="P13" s="518"/>
      <c r="Q13" s="184"/>
      <c r="R13" s="181"/>
      <c r="S13" s="181"/>
      <c r="T13" s="181"/>
      <c r="U13" s="307"/>
      <c r="V13" s="518"/>
      <c r="W13" s="518"/>
      <c r="X13" s="518"/>
      <c r="Y13" s="518"/>
      <c r="Z13" s="518"/>
      <c r="AA13" s="184"/>
      <c r="AB13" s="181"/>
      <c r="AC13" s="181"/>
      <c r="AD13" s="181"/>
      <c r="AE13" s="181"/>
      <c r="AF13" s="181"/>
      <c r="AG13" s="181"/>
      <c r="AH13" s="181"/>
      <c r="AI13" s="181"/>
      <c r="AJ13" s="181"/>
      <c r="AK13" s="181"/>
      <c r="AL13" s="309"/>
    </row>
    <row r="14" spans="1:38" s="161" customFormat="1" ht="7.5" customHeight="1">
      <c r="A14" s="173"/>
      <c r="B14" s="163"/>
      <c r="C14" s="163"/>
      <c r="D14" s="163"/>
      <c r="E14" s="163"/>
      <c r="F14" s="163"/>
      <c r="G14" s="163"/>
      <c r="H14" s="163"/>
      <c r="I14" s="163"/>
      <c r="J14" s="311"/>
      <c r="K14" s="310"/>
      <c r="L14" s="516"/>
      <c r="M14" s="516"/>
      <c r="N14" s="516"/>
      <c r="O14" s="516"/>
      <c r="P14" s="516"/>
      <c r="Q14" s="165"/>
      <c r="R14" s="163"/>
      <c r="S14" s="163"/>
      <c r="T14" s="163"/>
      <c r="U14" s="310"/>
      <c r="V14" s="516"/>
      <c r="W14" s="516"/>
      <c r="X14" s="516"/>
      <c r="Y14" s="516"/>
      <c r="Z14" s="516"/>
      <c r="AA14" s="165"/>
      <c r="AB14" s="163"/>
      <c r="AC14" s="163"/>
      <c r="AD14" s="163"/>
      <c r="AE14" s="163"/>
      <c r="AF14" s="163"/>
      <c r="AG14" s="163"/>
      <c r="AH14" s="163"/>
      <c r="AI14" s="163"/>
      <c r="AJ14" s="163"/>
      <c r="AK14" s="163"/>
      <c r="AL14" s="305"/>
    </row>
    <row r="15" spans="1:38" ht="18" customHeight="1">
      <c r="A15" s="313"/>
      <c r="B15" s="163" t="s">
        <v>472</v>
      </c>
      <c r="C15" s="314"/>
      <c r="D15" s="314"/>
      <c r="E15" s="314"/>
      <c r="F15" s="314"/>
      <c r="G15" s="314"/>
      <c r="H15" s="314"/>
      <c r="I15" s="314"/>
      <c r="J15" s="314"/>
      <c r="K15" s="314"/>
      <c r="L15" s="315"/>
      <c r="M15" s="315"/>
      <c r="N15" s="315"/>
      <c r="O15" s="315"/>
      <c r="P15" s="315"/>
      <c r="Q15" s="314"/>
      <c r="R15" s="314"/>
      <c r="S15" s="314"/>
      <c r="T15" s="314"/>
      <c r="U15" s="314"/>
      <c r="V15" s="314"/>
      <c r="W15" s="314"/>
      <c r="X15" s="314"/>
      <c r="Y15" s="314"/>
      <c r="Z15" s="314"/>
      <c r="AA15" s="314"/>
      <c r="AB15" s="314"/>
      <c r="AC15" s="314"/>
      <c r="AD15" s="314"/>
      <c r="AE15" s="314"/>
      <c r="AF15" s="314"/>
      <c r="AG15" s="314"/>
      <c r="AH15" s="314"/>
      <c r="AI15" s="314"/>
      <c r="AJ15" s="314"/>
      <c r="AK15" s="314"/>
      <c r="AL15" s="316"/>
    </row>
    <row r="16" spans="1:38" ht="7.5" customHeight="1">
      <c r="A16" s="313"/>
      <c r="B16" s="304"/>
      <c r="C16" s="304"/>
      <c r="D16" s="304"/>
      <c r="E16" s="304"/>
      <c r="F16" s="304"/>
      <c r="G16" s="304"/>
      <c r="H16" s="304"/>
      <c r="I16" s="304"/>
      <c r="J16" s="304"/>
      <c r="K16" s="304"/>
      <c r="L16" s="304"/>
      <c r="M16" s="304"/>
      <c r="N16" s="304"/>
      <c r="O16" s="304"/>
      <c r="P16" s="304"/>
      <c r="Q16" s="304"/>
      <c r="R16" s="304"/>
      <c r="S16" s="304"/>
      <c r="T16" s="304"/>
      <c r="U16" s="304"/>
      <c r="V16" s="304"/>
      <c r="W16" s="304"/>
      <c r="X16" s="304"/>
      <c r="Y16" s="304"/>
      <c r="Z16" s="304"/>
      <c r="AA16" s="304"/>
      <c r="AB16" s="304"/>
      <c r="AC16" s="304"/>
      <c r="AD16" s="304"/>
      <c r="AE16" s="304"/>
      <c r="AF16" s="304"/>
      <c r="AG16" s="304"/>
      <c r="AH16" s="304"/>
      <c r="AI16" s="304"/>
      <c r="AJ16" s="304"/>
      <c r="AK16" s="304"/>
      <c r="AL16" s="300"/>
    </row>
    <row r="17" spans="1:38" s="161" customFormat="1" ht="18" customHeight="1">
      <c r="A17" s="173"/>
      <c r="B17" s="165" t="s">
        <v>473</v>
      </c>
      <c r="C17" s="165"/>
      <c r="D17" s="165"/>
      <c r="E17" s="165"/>
      <c r="F17" s="165"/>
      <c r="G17" s="165"/>
      <c r="H17" s="165"/>
      <c r="I17" s="165"/>
      <c r="J17" s="311"/>
      <c r="K17" s="311"/>
      <c r="L17" s="311"/>
      <c r="M17" s="311"/>
      <c r="N17" s="311"/>
      <c r="O17" s="165"/>
      <c r="P17" s="165"/>
      <c r="Q17" s="165"/>
      <c r="R17" s="165"/>
      <c r="S17" s="165"/>
      <c r="T17" s="165"/>
      <c r="U17" s="165"/>
      <c r="V17" s="165"/>
      <c r="W17" s="165"/>
      <c r="X17" s="165"/>
      <c r="Y17" s="165"/>
      <c r="Z17" s="165"/>
      <c r="AA17" s="165"/>
      <c r="AB17" s="165"/>
      <c r="AC17" s="165"/>
      <c r="AD17" s="165"/>
      <c r="AE17" s="165"/>
      <c r="AF17" s="165"/>
      <c r="AG17" s="165"/>
      <c r="AH17" s="165"/>
      <c r="AI17" s="165"/>
      <c r="AJ17" s="165"/>
      <c r="AK17" s="165"/>
      <c r="AL17" s="305"/>
    </row>
    <row r="18" spans="1:38" s="161" customFormat="1" ht="7.5" customHeight="1">
      <c r="A18" s="173"/>
      <c r="B18" s="165"/>
      <c r="C18" s="165"/>
      <c r="D18" s="165"/>
      <c r="E18" s="165"/>
      <c r="F18" s="165"/>
      <c r="G18" s="165"/>
      <c r="H18" s="165"/>
      <c r="I18" s="165"/>
      <c r="J18" s="310"/>
      <c r="K18" s="311"/>
      <c r="L18" s="311"/>
      <c r="M18" s="311"/>
      <c r="N18" s="311"/>
      <c r="O18" s="311"/>
      <c r="P18" s="317"/>
      <c r="Q18" s="318"/>
      <c r="R18" s="318"/>
      <c r="S18" s="318"/>
      <c r="T18" s="318"/>
      <c r="U18" s="318"/>
      <c r="V18" s="318"/>
      <c r="W18" s="318"/>
      <c r="X18" s="318"/>
      <c r="Y18" s="318"/>
      <c r="Z18" s="318"/>
      <c r="AA18" s="318"/>
      <c r="AB18" s="165"/>
      <c r="AC18" s="165"/>
      <c r="AD18" s="165"/>
      <c r="AE18" s="165"/>
      <c r="AF18" s="165"/>
      <c r="AG18" s="165"/>
      <c r="AH18" s="165"/>
      <c r="AI18" s="165"/>
      <c r="AJ18" s="165"/>
      <c r="AK18" s="165"/>
      <c r="AL18" s="305"/>
    </row>
    <row r="19" spans="1:38" ht="18" customHeight="1">
      <c r="A19" s="313"/>
      <c r="B19" s="296"/>
      <c r="C19" s="296"/>
      <c r="D19" s="296"/>
      <c r="E19" s="296"/>
      <c r="F19" s="296"/>
      <c r="G19" s="296"/>
      <c r="H19" s="296"/>
      <c r="I19" s="296"/>
      <c r="J19" s="296"/>
      <c r="K19" s="514"/>
      <c r="L19" s="514"/>
      <c r="M19" s="514"/>
      <c r="N19" s="514"/>
      <c r="O19" s="514"/>
      <c r="P19" s="296" t="s">
        <v>474</v>
      </c>
      <c r="Q19" s="296"/>
      <c r="R19" s="296"/>
      <c r="S19" s="296"/>
      <c r="T19" s="296" t="s">
        <v>475</v>
      </c>
      <c r="U19" s="296"/>
      <c r="V19" s="296"/>
      <c r="W19" s="514"/>
      <c r="X19" s="514"/>
      <c r="Y19" s="514"/>
      <c r="Z19" s="514"/>
      <c r="AA19" s="514"/>
      <c r="AB19" s="296" t="s">
        <v>477</v>
      </c>
      <c r="AC19" s="296"/>
      <c r="AD19" s="296"/>
      <c r="AE19" s="296"/>
      <c r="AF19" s="296"/>
      <c r="AG19" s="296"/>
      <c r="AH19" s="296"/>
      <c r="AI19" s="296"/>
      <c r="AJ19" s="296"/>
      <c r="AK19" s="296"/>
      <c r="AL19" s="300"/>
    </row>
    <row r="20" spans="1:38" ht="7.5" customHeight="1">
      <c r="A20" s="313"/>
      <c r="B20" s="296"/>
      <c r="C20" s="296"/>
      <c r="D20" s="296"/>
      <c r="E20" s="296"/>
      <c r="F20" s="296"/>
      <c r="G20" s="296"/>
      <c r="H20" s="296"/>
      <c r="I20" s="296"/>
      <c r="J20" s="296"/>
      <c r="K20" s="296"/>
      <c r="L20" s="296"/>
      <c r="M20" s="296"/>
      <c r="N20" s="296"/>
      <c r="O20" s="296"/>
      <c r="P20" s="296"/>
      <c r="Q20" s="296"/>
      <c r="R20" s="296"/>
      <c r="S20" s="296"/>
      <c r="T20" s="296"/>
      <c r="U20" s="296"/>
      <c r="V20" s="296"/>
      <c r="W20" s="296"/>
      <c r="X20" s="296"/>
      <c r="Y20" s="296"/>
      <c r="Z20" s="296"/>
      <c r="AA20" s="296"/>
      <c r="AB20" s="296"/>
      <c r="AC20" s="296"/>
      <c r="AD20" s="296"/>
      <c r="AE20" s="296"/>
      <c r="AF20" s="296"/>
      <c r="AG20" s="296"/>
      <c r="AH20" s="296"/>
      <c r="AI20" s="296"/>
      <c r="AJ20" s="296"/>
      <c r="AK20" s="296"/>
      <c r="AL20" s="300"/>
    </row>
    <row r="21" spans="1:38" s="161" customFormat="1" ht="18" customHeight="1">
      <c r="A21" s="173"/>
      <c r="B21" s="165"/>
      <c r="C21" s="165"/>
      <c r="D21" s="165" t="s">
        <v>476</v>
      </c>
      <c r="E21" s="165"/>
      <c r="F21" s="165"/>
      <c r="G21" s="165"/>
      <c r="H21" s="165"/>
      <c r="I21" s="165"/>
      <c r="J21" s="311"/>
      <c r="K21" s="311"/>
      <c r="L21" s="311"/>
      <c r="M21" s="311"/>
      <c r="N21" s="517"/>
      <c r="O21" s="517"/>
      <c r="P21" s="517"/>
      <c r="Q21" s="517"/>
      <c r="R21" s="517"/>
      <c r="S21" s="165"/>
      <c r="T21" s="296" t="s">
        <v>475</v>
      </c>
      <c r="U21" s="296"/>
      <c r="V21" s="296"/>
      <c r="W21" s="517"/>
      <c r="X21" s="517"/>
      <c r="Y21" s="517"/>
      <c r="Z21" s="517"/>
      <c r="AA21" s="517"/>
      <c r="AB21" s="296" t="s">
        <v>237</v>
      </c>
      <c r="AC21" s="296"/>
      <c r="AD21" s="296"/>
      <c r="AE21" s="165"/>
      <c r="AF21" s="165"/>
      <c r="AG21" s="165"/>
      <c r="AH21" s="165"/>
      <c r="AI21" s="165"/>
      <c r="AJ21" s="165"/>
      <c r="AK21" s="165"/>
      <c r="AL21" s="305"/>
    </row>
    <row r="22" spans="1:38" s="161" customFormat="1" ht="7.5" customHeight="1">
      <c r="A22" s="173"/>
      <c r="B22" s="165"/>
      <c r="C22" s="165"/>
      <c r="D22" s="165"/>
      <c r="E22" s="165"/>
      <c r="F22" s="165"/>
      <c r="G22" s="165"/>
      <c r="H22" s="165"/>
      <c r="I22" s="165"/>
      <c r="J22" s="310"/>
      <c r="K22" s="311"/>
      <c r="L22" s="311"/>
      <c r="M22" s="311"/>
      <c r="N22" s="311"/>
      <c r="O22" s="311"/>
      <c r="P22" s="319"/>
      <c r="Q22" s="318"/>
      <c r="R22" s="318"/>
      <c r="S22" s="319"/>
      <c r="T22" s="318"/>
      <c r="U22" s="318"/>
      <c r="V22" s="320"/>
      <c r="W22" s="165"/>
      <c r="X22" s="165"/>
      <c r="Y22" s="165"/>
      <c r="Z22" s="165"/>
      <c r="AA22" s="165"/>
      <c r="AB22" s="165"/>
      <c r="AC22" s="165"/>
      <c r="AD22" s="165"/>
      <c r="AE22" s="165"/>
      <c r="AF22" s="165"/>
      <c r="AG22" s="165"/>
      <c r="AH22" s="165"/>
      <c r="AI22" s="165"/>
      <c r="AJ22" s="165"/>
      <c r="AK22" s="165"/>
      <c r="AL22" s="305"/>
    </row>
    <row r="23" spans="1:38" ht="18" customHeight="1">
      <c r="A23" s="313"/>
      <c r="B23" s="296"/>
      <c r="C23" s="296"/>
      <c r="D23" s="296"/>
      <c r="E23" s="296"/>
      <c r="F23" s="296"/>
      <c r="G23" s="296"/>
      <c r="H23" s="296"/>
      <c r="I23" s="296"/>
      <c r="J23" s="296"/>
      <c r="K23" s="296"/>
      <c r="L23" s="296"/>
      <c r="M23" s="296"/>
      <c r="N23" s="296"/>
      <c r="O23" s="296"/>
      <c r="P23" s="296"/>
      <c r="Q23" s="296"/>
      <c r="R23" s="296"/>
      <c r="S23" s="296"/>
      <c r="T23" s="296"/>
      <c r="U23" s="296"/>
      <c r="V23" s="296"/>
      <c r="W23" s="296"/>
      <c r="X23" s="296"/>
      <c r="Y23" s="296"/>
      <c r="Z23" s="296"/>
      <c r="AA23" s="296"/>
      <c r="AB23" s="296"/>
      <c r="AC23" s="296"/>
      <c r="AD23" s="296"/>
      <c r="AE23" s="296"/>
      <c r="AF23" s="296"/>
      <c r="AG23" s="296"/>
      <c r="AH23" s="296"/>
      <c r="AI23" s="296"/>
      <c r="AJ23" s="296"/>
      <c r="AK23" s="296"/>
      <c r="AL23" s="300"/>
    </row>
    <row r="24" spans="1:38" ht="7.5" customHeight="1">
      <c r="A24" s="313"/>
      <c r="B24" s="296"/>
      <c r="C24" s="296"/>
      <c r="D24" s="296"/>
      <c r="E24" s="296"/>
      <c r="F24" s="296"/>
      <c r="G24" s="296"/>
      <c r="H24" s="296"/>
      <c r="I24" s="296"/>
      <c r="J24" s="296"/>
      <c r="K24" s="296"/>
      <c r="L24" s="296"/>
      <c r="M24" s="296"/>
      <c r="N24" s="296"/>
      <c r="O24" s="296"/>
      <c r="P24" s="296"/>
      <c r="Q24" s="296"/>
      <c r="R24" s="296"/>
      <c r="S24" s="296"/>
      <c r="T24" s="296"/>
      <c r="U24" s="296"/>
      <c r="V24" s="296"/>
      <c r="W24" s="296"/>
      <c r="X24" s="296"/>
      <c r="Y24" s="296"/>
      <c r="Z24" s="296"/>
      <c r="AA24" s="296"/>
      <c r="AB24" s="296"/>
      <c r="AC24" s="296"/>
      <c r="AD24" s="296"/>
      <c r="AE24" s="296"/>
      <c r="AF24" s="296"/>
      <c r="AG24" s="296"/>
      <c r="AH24" s="296"/>
      <c r="AI24" s="296"/>
      <c r="AJ24" s="296"/>
      <c r="AK24" s="296"/>
      <c r="AL24" s="300"/>
    </row>
    <row r="25" spans="1:38" ht="18" customHeight="1">
      <c r="A25" s="313"/>
      <c r="B25" s="165"/>
      <c r="C25" s="296"/>
      <c r="D25" s="296"/>
      <c r="E25" s="296"/>
      <c r="F25" s="296"/>
      <c r="G25" s="296"/>
      <c r="H25" s="296"/>
      <c r="I25" s="296"/>
      <c r="J25" s="311"/>
      <c r="K25" s="311"/>
      <c r="L25" s="311"/>
      <c r="M25" s="311"/>
      <c r="N25" s="311"/>
      <c r="O25" s="165"/>
      <c r="P25" s="165"/>
      <c r="Q25" s="165"/>
      <c r="R25" s="165"/>
      <c r="S25" s="165"/>
      <c r="T25" s="165"/>
      <c r="U25" s="165"/>
      <c r="V25" s="165"/>
      <c r="W25" s="165"/>
      <c r="X25" s="165"/>
      <c r="Y25" s="165"/>
      <c r="Z25" s="165"/>
      <c r="AA25" s="165"/>
      <c r="AB25" s="165"/>
      <c r="AC25" s="165"/>
      <c r="AD25" s="165"/>
      <c r="AE25" s="165"/>
      <c r="AF25" s="165"/>
      <c r="AG25" s="165"/>
      <c r="AH25" s="165"/>
      <c r="AI25" s="165"/>
      <c r="AJ25" s="165"/>
      <c r="AK25" s="165"/>
      <c r="AL25" s="300"/>
    </row>
    <row r="26" spans="1:38" ht="18" customHeight="1">
      <c r="A26" s="313"/>
      <c r="B26" s="165"/>
      <c r="C26" s="296"/>
      <c r="D26" s="165" t="s">
        <v>232</v>
      </c>
      <c r="E26" s="513"/>
      <c r="F26" s="513"/>
      <c r="G26" s="513"/>
      <c r="H26" s="513"/>
      <c r="I26" s="513"/>
      <c r="J26" s="513"/>
      <c r="K26" s="513"/>
      <c r="L26" s="513"/>
      <c r="M26" s="513"/>
      <c r="N26" s="513"/>
      <c r="O26" s="513"/>
      <c r="P26" s="513"/>
      <c r="Q26" s="513"/>
      <c r="R26" s="513"/>
      <c r="S26" s="513"/>
      <c r="T26" s="513"/>
      <c r="U26" s="513"/>
      <c r="V26" s="513"/>
      <c r="W26" s="513"/>
      <c r="X26" s="513"/>
      <c r="Y26" s="513"/>
      <c r="Z26" s="513"/>
      <c r="AA26" s="513"/>
      <c r="AB26" s="513"/>
      <c r="AC26" s="513"/>
      <c r="AD26" s="513"/>
      <c r="AE26" s="513"/>
      <c r="AF26" s="513"/>
      <c r="AG26" s="321" t="s">
        <v>237</v>
      </c>
      <c r="AH26" s="321"/>
      <c r="AI26" s="165"/>
      <c r="AJ26" s="165"/>
      <c r="AK26" s="165"/>
      <c r="AL26" s="300"/>
    </row>
    <row r="27" spans="1:38" ht="7.5" customHeight="1">
      <c r="A27" s="313"/>
      <c r="B27" s="165"/>
      <c r="C27" s="296"/>
      <c r="D27" s="165"/>
      <c r="E27" s="296"/>
      <c r="F27" s="296"/>
      <c r="G27" s="296"/>
      <c r="H27" s="296"/>
      <c r="I27" s="296"/>
      <c r="J27" s="311"/>
      <c r="K27" s="311"/>
      <c r="L27" s="311"/>
      <c r="M27" s="311"/>
      <c r="N27" s="311"/>
      <c r="O27" s="165"/>
      <c r="P27" s="165"/>
      <c r="Q27" s="321"/>
      <c r="R27" s="322"/>
      <c r="S27" s="322"/>
      <c r="T27" s="322"/>
      <c r="U27" s="322"/>
      <c r="V27" s="322"/>
      <c r="W27" s="322"/>
      <c r="X27" s="165"/>
      <c r="Y27" s="165"/>
      <c r="Z27" s="165"/>
      <c r="AA27" s="321"/>
      <c r="AB27" s="321"/>
      <c r="AC27" s="321"/>
      <c r="AD27" s="321"/>
      <c r="AE27" s="321"/>
      <c r="AF27" s="321"/>
      <c r="AG27" s="321"/>
      <c r="AH27" s="321"/>
      <c r="AI27" s="165"/>
      <c r="AJ27" s="165"/>
      <c r="AK27" s="165"/>
      <c r="AL27" s="300"/>
    </row>
    <row r="28" spans="1:38" s="161" customFormat="1" ht="18" customHeight="1">
      <c r="A28" s="173"/>
      <c r="B28" s="165"/>
      <c r="C28" s="165"/>
      <c r="D28" s="165"/>
      <c r="E28" s="165"/>
      <c r="F28" s="165"/>
      <c r="G28" s="310"/>
      <c r="H28" s="311"/>
      <c r="I28" s="311"/>
      <c r="J28" s="311"/>
      <c r="K28" s="311"/>
      <c r="L28" s="320"/>
      <c r="M28" s="323"/>
      <c r="N28" s="323"/>
      <c r="O28" s="323"/>
      <c r="P28" s="323"/>
      <c r="Q28" s="323"/>
      <c r="R28" s="323"/>
      <c r="S28" s="323"/>
      <c r="T28" s="323"/>
      <c r="U28" s="323"/>
      <c r="V28" s="323"/>
      <c r="W28" s="323"/>
      <c r="X28" s="323"/>
      <c r="Y28" s="165"/>
      <c r="Z28" s="165"/>
      <c r="AA28" s="165"/>
      <c r="AB28" s="165"/>
      <c r="AC28" s="165"/>
      <c r="AD28" s="165"/>
      <c r="AE28" s="165"/>
      <c r="AF28" s="165"/>
      <c r="AG28" s="165"/>
      <c r="AH28" s="165"/>
      <c r="AI28" s="165"/>
      <c r="AJ28" s="165"/>
      <c r="AK28" s="165"/>
      <c r="AL28" s="305"/>
    </row>
    <row r="29" spans="1:38" s="161" customFormat="1" ht="7.5" customHeight="1">
      <c r="A29" s="173"/>
      <c r="B29" s="165"/>
      <c r="C29" s="165"/>
      <c r="D29" s="323"/>
      <c r="E29" s="165"/>
      <c r="F29" s="165"/>
      <c r="G29" s="165"/>
      <c r="H29" s="165"/>
      <c r="I29" s="165"/>
      <c r="J29" s="311"/>
      <c r="K29" s="311"/>
      <c r="L29" s="311"/>
      <c r="M29" s="311"/>
      <c r="N29" s="311"/>
      <c r="O29" s="165"/>
      <c r="P29" s="323"/>
      <c r="Q29" s="323"/>
      <c r="R29" s="323"/>
      <c r="S29" s="323"/>
      <c r="T29" s="323"/>
      <c r="U29" s="323"/>
      <c r="V29" s="323"/>
      <c r="W29" s="323"/>
      <c r="X29" s="323"/>
      <c r="Y29" s="165"/>
      <c r="Z29" s="165"/>
      <c r="AA29" s="165"/>
      <c r="AB29" s="165"/>
      <c r="AC29" s="165"/>
      <c r="AD29" s="165"/>
      <c r="AE29" s="165"/>
      <c r="AF29" s="165"/>
      <c r="AG29" s="165"/>
      <c r="AH29" s="165"/>
      <c r="AI29" s="165"/>
      <c r="AJ29" s="165"/>
      <c r="AK29" s="165"/>
      <c r="AL29" s="305"/>
    </row>
    <row r="30" spans="1:38" s="161" customFormat="1" ht="18" customHeight="1">
      <c r="A30" s="173"/>
      <c r="B30" s="165" t="s">
        <v>478</v>
      </c>
      <c r="C30" s="165"/>
      <c r="D30" s="323"/>
      <c r="E30" s="323"/>
      <c r="F30" s="323"/>
      <c r="G30" s="323"/>
      <c r="H30" s="323"/>
      <c r="I30" s="323"/>
      <c r="J30" s="323"/>
      <c r="K30" s="323"/>
      <c r="L30" s="323"/>
      <c r="M30" s="323"/>
      <c r="N30" s="323"/>
      <c r="O30" s="323"/>
      <c r="P30" s="323"/>
      <c r="Q30" s="165"/>
      <c r="R30" s="165"/>
      <c r="S30" s="165"/>
      <c r="T30" s="165"/>
      <c r="U30" s="165"/>
      <c r="V30" s="165"/>
      <c r="W30" s="165"/>
      <c r="X30" s="165"/>
      <c r="Y30" s="165"/>
      <c r="Z30" s="165"/>
      <c r="AA30" s="165"/>
      <c r="AB30" s="165"/>
      <c r="AC30" s="165"/>
      <c r="AD30" s="165"/>
      <c r="AE30" s="165"/>
      <c r="AF30" s="165"/>
      <c r="AG30" s="165"/>
      <c r="AH30" s="165"/>
      <c r="AI30" s="165"/>
      <c r="AJ30" s="165"/>
      <c r="AK30" s="165"/>
      <c r="AL30" s="305"/>
    </row>
    <row r="31" spans="1:38" s="161" customFormat="1" ht="7.5" customHeight="1">
      <c r="A31" s="173"/>
      <c r="B31" s="165"/>
      <c r="C31" s="165"/>
      <c r="D31" s="323"/>
      <c r="E31" s="323"/>
      <c r="F31" s="323"/>
      <c r="G31" s="323"/>
      <c r="H31" s="323"/>
      <c r="I31" s="323"/>
      <c r="J31" s="323"/>
      <c r="K31" s="323"/>
      <c r="L31" s="323"/>
      <c r="M31" s="323"/>
      <c r="N31" s="323"/>
      <c r="O31" s="323"/>
      <c r="P31" s="323"/>
      <c r="Q31" s="324"/>
      <c r="R31" s="322"/>
      <c r="S31" s="322"/>
      <c r="T31" s="322"/>
      <c r="U31" s="322"/>
      <c r="V31" s="322"/>
      <c r="W31" s="322"/>
      <c r="X31" s="165"/>
      <c r="Y31" s="165"/>
      <c r="Z31" s="165"/>
      <c r="AA31" s="165"/>
      <c r="AB31" s="165"/>
      <c r="AC31" s="165"/>
      <c r="AD31" s="165"/>
      <c r="AE31" s="165"/>
      <c r="AF31" s="165"/>
      <c r="AG31" s="165"/>
      <c r="AH31" s="165"/>
      <c r="AI31" s="165"/>
      <c r="AJ31" s="165"/>
      <c r="AK31" s="165"/>
      <c r="AL31" s="305"/>
    </row>
    <row r="32" spans="1:38" s="161" customFormat="1" ht="18" customHeight="1">
      <c r="A32" s="173"/>
      <c r="B32" s="165"/>
      <c r="C32" s="165"/>
      <c r="D32" s="323"/>
      <c r="E32" s="165"/>
      <c r="F32" s="165"/>
      <c r="G32" s="165"/>
      <c r="H32" s="165"/>
      <c r="I32" s="165"/>
      <c r="J32" s="311"/>
      <c r="K32" s="310"/>
      <c r="L32" s="325"/>
      <c r="M32" s="325"/>
      <c r="N32" s="325"/>
      <c r="O32" s="325"/>
      <c r="P32" s="320"/>
      <c r="Q32" s="324"/>
      <c r="R32" s="322"/>
      <c r="S32" s="322"/>
      <c r="T32" s="322"/>
      <c r="U32" s="322"/>
      <c r="V32" s="322"/>
      <c r="W32" s="322"/>
      <c r="X32" s="165"/>
      <c r="Y32" s="165"/>
      <c r="Z32" s="165"/>
      <c r="AA32" s="165"/>
      <c r="AB32" s="165"/>
      <c r="AC32" s="165"/>
      <c r="AD32" s="165"/>
      <c r="AE32" s="165"/>
      <c r="AF32" s="165"/>
      <c r="AG32" s="165"/>
      <c r="AH32" s="165"/>
      <c r="AI32" s="165"/>
      <c r="AJ32" s="165"/>
      <c r="AK32" s="165"/>
      <c r="AL32" s="305"/>
    </row>
    <row r="33" spans="1:38" s="161" customFormat="1" ht="7.5" customHeight="1">
      <c r="A33" s="173"/>
      <c r="B33" s="165"/>
      <c r="C33" s="165"/>
      <c r="D33" s="323"/>
      <c r="E33" s="165"/>
      <c r="F33" s="165"/>
      <c r="G33" s="165"/>
      <c r="H33" s="165"/>
      <c r="I33" s="165"/>
      <c r="J33" s="311"/>
      <c r="K33" s="310"/>
      <c r="L33" s="325"/>
      <c r="M33" s="325"/>
      <c r="N33" s="325"/>
      <c r="O33" s="325"/>
      <c r="P33" s="320"/>
      <c r="Q33" s="324"/>
      <c r="R33" s="326"/>
      <c r="S33" s="326"/>
      <c r="T33" s="326"/>
      <c r="U33" s="326"/>
      <c r="V33" s="326"/>
      <c r="W33" s="326"/>
      <c r="X33" s="165"/>
      <c r="Y33" s="165"/>
      <c r="Z33" s="165"/>
      <c r="AA33" s="165"/>
      <c r="AB33" s="165"/>
      <c r="AC33" s="165"/>
      <c r="AD33" s="165"/>
      <c r="AE33" s="165"/>
      <c r="AF33" s="165"/>
      <c r="AG33" s="165"/>
      <c r="AH33" s="165"/>
      <c r="AI33" s="165"/>
      <c r="AJ33" s="165"/>
      <c r="AK33" s="165"/>
      <c r="AL33" s="305"/>
    </row>
    <row r="34" spans="1:38" s="161" customFormat="1" ht="18" customHeight="1">
      <c r="A34" s="173"/>
      <c r="B34" s="165"/>
      <c r="C34" s="165"/>
      <c r="D34" s="165"/>
      <c r="E34" s="165"/>
      <c r="F34" s="165"/>
      <c r="G34" s="165"/>
      <c r="H34" s="165"/>
      <c r="I34" s="165"/>
      <c r="J34" s="311"/>
      <c r="K34" s="310"/>
      <c r="L34" s="325"/>
      <c r="M34" s="325"/>
      <c r="N34" s="325"/>
      <c r="O34" s="325"/>
      <c r="P34" s="320"/>
      <c r="Q34" s="165"/>
      <c r="R34" s="165"/>
      <c r="S34" s="165"/>
      <c r="T34" s="165"/>
      <c r="U34" s="165"/>
      <c r="V34" s="165"/>
      <c r="W34" s="165"/>
      <c r="X34" s="165"/>
      <c r="Y34" s="165"/>
      <c r="Z34" s="165"/>
      <c r="AA34" s="165"/>
      <c r="AB34" s="165"/>
      <c r="AC34" s="165"/>
      <c r="AD34" s="165"/>
      <c r="AE34" s="165"/>
      <c r="AF34" s="165"/>
      <c r="AG34" s="165"/>
      <c r="AH34" s="165"/>
      <c r="AI34" s="165"/>
      <c r="AJ34" s="165"/>
      <c r="AK34" s="165"/>
      <c r="AL34" s="305"/>
    </row>
    <row r="35" spans="1:38" s="161" customFormat="1" ht="7.5" customHeight="1">
      <c r="A35" s="173"/>
      <c r="B35" s="165"/>
      <c r="C35" s="165"/>
      <c r="D35" s="177"/>
      <c r="E35" s="165"/>
      <c r="F35" s="165"/>
      <c r="G35" s="165"/>
      <c r="H35" s="165"/>
      <c r="I35" s="165"/>
      <c r="J35" s="165"/>
      <c r="K35" s="165"/>
      <c r="L35" s="165"/>
      <c r="M35" s="165"/>
      <c r="N35" s="165"/>
      <c r="O35" s="165"/>
      <c r="P35" s="165"/>
      <c r="Q35" s="165"/>
      <c r="R35" s="165"/>
      <c r="S35" s="165"/>
      <c r="T35" s="165"/>
      <c r="U35" s="165"/>
      <c r="V35" s="165"/>
      <c r="W35" s="165"/>
      <c r="X35" s="165"/>
      <c r="Y35" s="165"/>
      <c r="Z35" s="165"/>
      <c r="AA35" s="165"/>
      <c r="AB35" s="165"/>
      <c r="AC35" s="165"/>
      <c r="AD35" s="165"/>
      <c r="AE35" s="165"/>
      <c r="AF35" s="165"/>
      <c r="AG35" s="165"/>
      <c r="AH35" s="165"/>
      <c r="AI35" s="165"/>
      <c r="AJ35" s="165"/>
      <c r="AK35" s="165"/>
      <c r="AL35" s="305"/>
    </row>
    <row r="36" spans="1:38" s="161" customFormat="1" ht="18" customHeight="1">
      <c r="A36" s="313"/>
      <c r="B36" s="296"/>
      <c r="C36" s="296"/>
      <c r="D36" s="296" t="s">
        <v>479</v>
      </c>
      <c r="E36" s="296"/>
      <c r="F36" s="514"/>
      <c r="G36" s="514"/>
      <c r="H36" s="514"/>
      <c r="I36" s="514"/>
      <c r="J36" s="514"/>
      <c r="K36" s="296" t="s">
        <v>237</v>
      </c>
      <c r="L36" s="296"/>
      <c r="M36" s="296"/>
      <c r="N36" s="296"/>
      <c r="O36" s="296"/>
      <c r="P36" s="296"/>
      <c r="Q36" s="296"/>
      <c r="R36" s="296"/>
      <c r="S36" s="296"/>
      <c r="T36" s="296"/>
      <c r="U36" s="296"/>
      <c r="V36" s="296"/>
      <c r="W36" s="296"/>
      <c r="X36" s="296"/>
      <c r="Y36" s="296"/>
      <c r="Z36" s="296"/>
      <c r="AA36" s="296"/>
      <c r="AB36" s="296"/>
      <c r="AC36" s="296"/>
      <c r="AD36" s="296"/>
      <c r="AE36" s="296"/>
      <c r="AF36" s="296"/>
      <c r="AG36" s="296"/>
      <c r="AH36" s="296"/>
      <c r="AI36" s="296"/>
      <c r="AJ36" s="296"/>
      <c r="AK36" s="296"/>
      <c r="AL36" s="300"/>
    </row>
    <row r="37" spans="1:38" ht="7.5" customHeight="1">
      <c r="A37" s="313"/>
      <c r="B37" s="296"/>
      <c r="C37" s="296"/>
      <c r="D37" s="296"/>
      <c r="E37" s="296"/>
      <c r="F37" s="296"/>
      <c r="G37" s="296"/>
      <c r="H37" s="296"/>
      <c r="I37" s="296"/>
      <c r="J37" s="296"/>
      <c r="K37" s="296"/>
      <c r="L37" s="296"/>
      <c r="M37" s="296"/>
      <c r="N37" s="296"/>
      <c r="O37" s="296"/>
      <c r="P37" s="296"/>
      <c r="Q37" s="296"/>
      <c r="R37" s="296"/>
      <c r="S37" s="296"/>
      <c r="T37" s="296"/>
      <c r="U37" s="296"/>
      <c r="V37" s="296"/>
      <c r="W37" s="296"/>
      <c r="X37" s="296"/>
      <c r="Y37" s="296"/>
      <c r="Z37" s="296"/>
      <c r="AA37" s="296"/>
      <c r="AB37" s="296"/>
      <c r="AC37" s="296"/>
      <c r="AD37" s="296"/>
      <c r="AE37" s="296"/>
      <c r="AF37" s="296"/>
      <c r="AG37" s="296"/>
      <c r="AH37" s="296"/>
      <c r="AI37" s="296"/>
      <c r="AJ37" s="296"/>
      <c r="AK37" s="296"/>
      <c r="AL37" s="300"/>
    </row>
    <row r="38" spans="1:38" s="161" customFormat="1" ht="18" customHeight="1">
      <c r="A38" s="173"/>
      <c r="B38" s="165"/>
      <c r="C38" s="296"/>
      <c r="D38" s="296"/>
      <c r="E38" s="296"/>
      <c r="F38" s="296"/>
      <c r="G38" s="296"/>
      <c r="H38" s="296"/>
      <c r="I38" s="296"/>
      <c r="J38" s="296"/>
      <c r="K38" s="296"/>
      <c r="L38" s="296"/>
      <c r="M38" s="296"/>
      <c r="N38" s="296"/>
      <c r="O38" s="296"/>
      <c r="P38" s="315"/>
      <c r="Q38" s="315"/>
      <c r="R38" s="315"/>
      <c r="S38" s="315"/>
      <c r="T38" s="315"/>
      <c r="U38" s="315"/>
      <c r="V38" s="315"/>
      <c r="W38" s="315"/>
      <c r="X38" s="315"/>
      <c r="Y38" s="315"/>
      <c r="Z38" s="315"/>
      <c r="AA38" s="315"/>
      <c r="AB38" s="315"/>
      <c r="AC38" s="315"/>
      <c r="AD38" s="315"/>
      <c r="AE38" s="315"/>
      <c r="AF38" s="315"/>
      <c r="AG38" s="315"/>
      <c r="AH38" s="315"/>
      <c r="AI38" s="315"/>
      <c r="AJ38" s="315"/>
      <c r="AK38" s="315"/>
      <c r="AL38" s="327"/>
    </row>
    <row r="39" spans="1:38" s="161" customFormat="1" ht="7.5" customHeight="1">
      <c r="A39" s="173"/>
      <c r="B39" s="165"/>
      <c r="C39" s="328"/>
      <c r="D39" s="328"/>
      <c r="E39" s="328"/>
      <c r="F39" s="328"/>
      <c r="G39" s="328"/>
      <c r="H39" s="328"/>
      <c r="I39" s="328"/>
      <c r="J39" s="328"/>
      <c r="K39" s="328"/>
      <c r="L39" s="328"/>
      <c r="M39" s="328"/>
      <c r="N39" s="328"/>
      <c r="O39" s="328"/>
      <c r="P39" s="328"/>
      <c r="Q39" s="328"/>
      <c r="R39" s="328"/>
      <c r="S39" s="328"/>
      <c r="T39" s="328"/>
      <c r="U39" s="328"/>
      <c r="V39" s="328"/>
      <c r="W39" s="328"/>
      <c r="X39" s="328"/>
      <c r="Y39" s="328"/>
      <c r="Z39" s="328"/>
      <c r="AA39" s="328"/>
      <c r="AB39" s="328"/>
      <c r="AC39" s="328"/>
      <c r="AD39" s="328"/>
      <c r="AE39" s="328"/>
      <c r="AF39" s="328"/>
      <c r="AG39" s="328"/>
      <c r="AH39" s="328"/>
      <c r="AI39" s="328"/>
      <c r="AJ39" s="328"/>
      <c r="AK39" s="328"/>
      <c r="AL39" s="327"/>
    </row>
    <row r="40" spans="1:38" s="161" customFormat="1" ht="18" customHeight="1">
      <c r="A40" s="173"/>
      <c r="B40" s="165"/>
      <c r="C40" s="328"/>
      <c r="D40" s="328"/>
      <c r="E40" s="328"/>
      <c r="F40" s="328"/>
      <c r="G40" s="328"/>
      <c r="H40" s="328"/>
      <c r="I40" s="328"/>
      <c r="J40" s="328"/>
      <c r="K40" s="328"/>
      <c r="L40" s="328"/>
      <c r="M40" s="328"/>
      <c r="N40" s="328"/>
      <c r="O40" s="328"/>
      <c r="P40" s="328"/>
      <c r="Q40" s="328"/>
      <c r="R40" s="328"/>
      <c r="S40" s="328"/>
      <c r="T40" s="328"/>
      <c r="U40" s="328"/>
      <c r="V40" s="328"/>
      <c r="W40" s="328"/>
      <c r="X40" s="328"/>
      <c r="Y40" s="328"/>
      <c r="Z40" s="328"/>
      <c r="AA40" s="328"/>
      <c r="AB40" s="328"/>
      <c r="AC40" s="328"/>
      <c r="AD40" s="328"/>
      <c r="AE40" s="328"/>
      <c r="AF40" s="328"/>
      <c r="AG40" s="328"/>
      <c r="AH40" s="328"/>
      <c r="AI40" s="328"/>
      <c r="AJ40" s="328"/>
      <c r="AK40" s="328"/>
      <c r="AL40" s="327"/>
    </row>
    <row r="41" spans="1:38" s="161" customFormat="1" ht="18" customHeight="1">
      <c r="A41" s="173"/>
      <c r="B41" s="165"/>
      <c r="C41" s="328"/>
      <c r="D41" s="165" t="s">
        <v>232</v>
      </c>
      <c r="E41" s="513"/>
      <c r="F41" s="513"/>
      <c r="G41" s="513"/>
      <c r="H41" s="513"/>
      <c r="I41" s="513"/>
      <c r="J41" s="513"/>
      <c r="K41" s="513"/>
      <c r="L41" s="513"/>
      <c r="M41" s="513"/>
      <c r="N41" s="513"/>
      <c r="O41" s="513"/>
      <c r="P41" s="513"/>
      <c r="Q41" s="513"/>
      <c r="R41" s="513"/>
      <c r="S41" s="513"/>
      <c r="T41" s="513"/>
      <c r="U41" s="513"/>
      <c r="V41" s="513"/>
      <c r="W41" s="513"/>
      <c r="X41" s="513"/>
      <c r="Y41" s="513"/>
      <c r="Z41" s="513"/>
      <c r="AA41" s="513"/>
      <c r="AB41" s="513"/>
      <c r="AC41" s="513"/>
      <c r="AD41" s="513"/>
      <c r="AE41" s="513"/>
      <c r="AF41" s="513"/>
      <c r="AG41" s="321" t="s">
        <v>237</v>
      </c>
      <c r="AH41" s="328"/>
      <c r="AI41" s="328"/>
      <c r="AJ41" s="328"/>
      <c r="AK41" s="328"/>
      <c r="AL41" s="327"/>
    </row>
    <row r="42" spans="1:38" s="161" customFormat="1" ht="7.5" customHeight="1">
      <c r="A42" s="212"/>
      <c r="B42" s="181"/>
      <c r="C42" s="181"/>
      <c r="D42" s="181"/>
      <c r="E42" s="184"/>
      <c r="F42" s="184"/>
      <c r="G42" s="184"/>
      <c r="H42" s="184"/>
      <c r="I42" s="184"/>
      <c r="J42" s="184"/>
      <c r="K42" s="184"/>
      <c r="L42" s="184"/>
      <c r="M42" s="184"/>
      <c r="N42" s="184"/>
      <c r="O42" s="184"/>
      <c r="P42" s="184"/>
      <c r="Q42" s="184"/>
      <c r="R42" s="184"/>
      <c r="S42" s="184"/>
      <c r="T42" s="184"/>
      <c r="U42" s="184"/>
      <c r="V42" s="184"/>
      <c r="W42" s="184"/>
      <c r="X42" s="184"/>
      <c r="Y42" s="184"/>
      <c r="Z42" s="184"/>
      <c r="AA42" s="184"/>
      <c r="AB42" s="184"/>
      <c r="AC42" s="184"/>
      <c r="AD42" s="184"/>
      <c r="AE42" s="184"/>
      <c r="AF42" s="184"/>
      <c r="AG42" s="184"/>
      <c r="AH42" s="184"/>
      <c r="AI42" s="184"/>
      <c r="AJ42" s="184"/>
      <c r="AK42" s="184"/>
      <c r="AL42" s="329"/>
    </row>
    <row r="43" ht="15" customHeight="1">
      <c r="B43" s="330"/>
    </row>
    <row r="44" spans="1:34" s="161" customFormat="1" ht="19.5" customHeight="1">
      <c r="A44" s="511" t="s">
        <v>20</v>
      </c>
      <c r="B44" s="512"/>
      <c r="C44" s="512"/>
      <c r="D44" s="512"/>
      <c r="E44" s="512"/>
      <c r="F44" s="512"/>
      <c r="G44" s="512"/>
      <c r="H44" s="512"/>
      <c r="I44" s="512"/>
      <c r="J44" s="512"/>
      <c r="K44" s="512"/>
      <c r="L44" s="512"/>
      <c r="M44" s="512"/>
      <c r="N44" s="512"/>
      <c r="O44" s="512"/>
      <c r="P44" s="512"/>
      <c r="Q44" s="512"/>
      <c r="R44" s="512"/>
      <c r="S44" s="512"/>
      <c r="T44" s="512"/>
      <c r="U44" s="512"/>
      <c r="V44" s="512"/>
      <c r="W44" s="512"/>
      <c r="X44" s="512"/>
      <c r="Y44" s="512"/>
      <c r="Z44" s="512"/>
      <c r="AA44" s="512"/>
      <c r="AB44" s="512"/>
      <c r="AC44" s="512"/>
      <c r="AD44" s="512"/>
      <c r="AE44" s="512"/>
      <c r="AF44" s="512"/>
      <c r="AG44" s="512"/>
      <c r="AH44" s="512"/>
    </row>
    <row r="45" s="161" customFormat="1" ht="18" customHeight="1">
      <c r="B45" s="331" t="s">
        <v>480</v>
      </c>
    </row>
    <row r="46" s="161" customFormat="1" ht="18" customHeight="1">
      <c r="B46" s="331" t="s">
        <v>481</v>
      </c>
    </row>
    <row r="47" s="161" customFormat="1" ht="18" customHeight="1">
      <c r="B47" s="331" t="s">
        <v>482</v>
      </c>
    </row>
    <row r="48" s="161" customFormat="1" ht="18" customHeight="1">
      <c r="C48" s="161" t="s">
        <v>483</v>
      </c>
    </row>
    <row r="49" s="161" customFormat="1" ht="18" customHeight="1">
      <c r="D49" s="161" t="s">
        <v>484</v>
      </c>
    </row>
    <row r="50" spans="2:4" s="161" customFormat="1" ht="18" customHeight="1">
      <c r="B50" s="331"/>
      <c r="D50" s="161" t="s">
        <v>485</v>
      </c>
    </row>
    <row r="51" s="161" customFormat="1" ht="18" customHeight="1">
      <c r="D51" s="161" t="s">
        <v>486</v>
      </c>
    </row>
    <row r="52" s="161" customFormat="1" ht="18" customHeight="1">
      <c r="D52" s="161" t="s">
        <v>487</v>
      </c>
    </row>
    <row r="53" spans="2:4" s="161" customFormat="1" ht="18" customHeight="1">
      <c r="B53" s="331"/>
      <c r="D53" s="161" t="s">
        <v>488</v>
      </c>
    </row>
    <row r="54" s="161" customFormat="1" ht="18" customHeight="1">
      <c r="C54" s="161" t="s">
        <v>489</v>
      </c>
    </row>
    <row r="55" spans="2:4" s="161" customFormat="1" ht="18" customHeight="1">
      <c r="B55" s="331"/>
      <c r="D55" s="161" t="s">
        <v>490</v>
      </c>
    </row>
    <row r="56" s="161" customFormat="1" ht="18" customHeight="1">
      <c r="D56" s="161" t="s">
        <v>491</v>
      </c>
    </row>
    <row r="57" s="161" customFormat="1" ht="18" customHeight="1">
      <c r="D57" s="161" t="s">
        <v>492</v>
      </c>
    </row>
    <row r="58" s="161" customFormat="1" ht="18" customHeight="1">
      <c r="C58" s="161" t="s">
        <v>493</v>
      </c>
    </row>
    <row r="59" s="161" customFormat="1" ht="18" customHeight="1">
      <c r="D59" s="161" t="s">
        <v>494</v>
      </c>
    </row>
    <row r="60" s="161" customFormat="1" ht="18" customHeight="1">
      <c r="D60" s="161" t="s">
        <v>495</v>
      </c>
    </row>
    <row r="61" s="161" customFormat="1" ht="18" customHeight="1">
      <c r="D61" s="161" t="s">
        <v>297</v>
      </c>
    </row>
    <row r="62" s="161" customFormat="1" ht="18" customHeight="1">
      <c r="D62" s="161" t="s">
        <v>496</v>
      </c>
    </row>
    <row r="63" s="161" customFormat="1" ht="18" customHeight="1">
      <c r="D63" s="161" t="s">
        <v>497</v>
      </c>
    </row>
    <row r="64" s="161" customFormat="1" ht="18" customHeight="1">
      <c r="D64" s="161" t="s">
        <v>498</v>
      </c>
    </row>
    <row r="65" s="161" customFormat="1" ht="18" customHeight="1">
      <c r="B65" s="331" t="s">
        <v>499</v>
      </c>
    </row>
    <row r="66" s="161" customFormat="1" ht="18" customHeight="1">
      <c r="B66" s="161" t="s">
        <v>500</v>
      </c>
    </row>
    <row r="67" s="161" customFormat="1" ht="18" customHeight="1"/>
    <row r="68" s="161" customFormat="1" ht="18" customHeight="1"/>
    <row r="69" s="161" customFormat="1" ht="18" customHeight="1"/>
    <row r="70" s="161" customFormat="1" ht="18" customHeight="1"/>
    <row r="71" s="161" customFormat="1" ht="18" customHeight="1"/>
    <row r="72" s="161" customFormat="1" ht="12.75"/>
    <row r="73" s="161" customFormat="1" ht="12.75"/>
  </sheetData>
  <sheetProtection password="CC6F" sheet="1" formatCells="0" formatColumns="0" formatRows="0" selectLockedCells="1"/>
  <mergeCells count="23">
    <mergeCell ref="A1:AL1"/>
    <mergeCell ref="K5:O5"/>
    <mergeCell ref="V9:AF9"/>
    <mergeCell ref="L10:P10"/>
    <mergeCell ref="V10:Z10"/>
    <mergeCell ref="K9:O9"/>
    <mergeCell ref="N21:R21"/>
    <mergeCell ref="L11:P11"/>
    <mergeCell ref="V11:Z11"/>
    <mergeCell ref="V12:Z12"/>
    <mergeCell ref="L13:P13"/>
    <mergeCell ref="V13:Z13"/>
    <mergeCell ref="K12:O12"/>
    <mergeCell ref="A44:AH44"/>
    <mergeCell ref="E26:AF26"/>
    <mergeCell ref="F36:J36"/>
    <mergeCell ref="E41:AF41"/>
    <mergeCell ref="B3:H3"/>
    <mergeCell ref="L14:P14"/>
    <mergeCell ref="V14:Z14"/>
    <mergeCell ref="K19:O19"/>
    <mergeCell ref="W19:AA19"/>
    <mergeCell ref="W21:AA21"/>
  </mergeCells>
  <printOptions/>
  <pageMargins left="0.3937007874015748" right="0.1968503937007874" top="0.3937007874015748" bottom="0.1968503937007874" header="0.3937007874015748" footer="0.1968503937007874"/>
  <pageSetup horizontalDpi="300" verticalDpi="300" orientation="portrait" paperSize="9" r:id="rId3"/>
  <headerFooter>
    <oddFooter>&amp;R&amp;8一般財団法人ベターリビング</oddFooter>
  </headerFooter>
  <rowBreaks count="1" manualBreakCount="1">
    <brk id="42" max="255" man="1"/>
  </rowBreaks>
  <legacyDrawing r:id="rId2"/>
</worksheet>
</file>

<file path=xl/worksheets/sheet12.xml><?xml version="1.0" encoding="utf-8"?>
<worksheet xmlns="http://schemas.openxmlformats.org/spreadsheetml/2006/main" xmlns:r="http://schemas.openxmlformats.org/officeDocument/2006/relationships">
  <sheetPr codeName="Sheet11"/>
  <dimension ref="A1:AL105"/>
  <sheetViews>
    <sheetView showGridLines="0" view="pageBreakPreview" zoomScaleSheetLayoutView="100" zoomScalePageLayoutView="0" workbookViewId="0" topLeftCell="A1">
      <selection activeCell="Z8" sqref="Z8:AJ8"/>
    </sheetView>
  </sheetViews>
  <sheetFormatPr defaultColWidth="9.140625" defaultRowHeight="15"/>
  <cols>
    <col min="1" max="38" width="2.421875" style="234" customWidth="1"/>
    <col min="39" max="16384" width="9.00390625" style="234" customWidth="1"/>
  </cols>
  <sheetData>
    <row r="1" spans="1:38" ht="30" customHeight="1">
      <c r="A1" s="522" t="s">
        <v>304</v>
      </c>
      <c r="B1" s="523"/>
      <c r="C1" s="523"/>
      <c r="D1" s="523"/>
      <c r="E1" s="523"/>
      <c r="F1" s="523"/>
      <c r="G1" s="523"/>
      <c r="H1" s="523"/>
      <c r="I1" s="523"/>
      <c r="J1" s="523"/>
      <c r="K1" s="523"/>
      <c r="L1" s="523"/>
      <c r="M1" s="523"/>
      <c r="N1" s="523"/>
      <c r="O1" s="523"/>
      <c r="P1" s="523"/>
      <c r="Q1" s="523"/>
      <c r="R1" s="523"/>
      <c r="S1" s="523"/>
      <c r="T1" s="523"/>
      <c r="U1" s="523"/>
      <c r="V1" s="523"/>
      <c r="W1" s="523"/>
      <c r="X1" s="523"/>
      <c r="Y1" s="523"/>
      <c r="Z1" s="523"/>
      <c r="AA1" s="523"/>
      <c r="AB1" s="523"/>
      <c r="AC1" s="523"/>
      <c r="AD1" s="523"/>
      <c r="AE1" s="523"/>
      <c r="AF1" s="523"/>
      <c r="AG1" s="523"/>
      <c r="AH1" s="523"/>
      <c r="AI1" s="523"/>
      <c r="AJ1" s="523"/>
      <c r="AK1" s="523"/>
      <c r="AL1" s="523"/>
    </row>
    <row r="2" spans="1:38" ht="18" customHeight="1">
      <c r="A2" s="235"/>
      <c r="B2" s="235"/>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c r="AJ2" s="235"/>
      <c r="AK2" s="235"/>
      <c r="AL2" s="235"/>
    </row>
    <row r="3" spans="1:36" ht="18" customHeight="1">
      <c r="A3" s="198"/>
      <c r="B3" s="162" t="s">
        <v>303</v>
      </c>
      <c r="C3" s="198"/>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8"/>
      <c r="AF3" s="198"/>
      <c r="AG3" s="198"/>
      <c r="AH3" s="198"/>
      <c r="AI3" s="198"/>
      <c r="AJ3" s="198"/>
    </row>
    <row r="4" spans="1:36" ht="18" customHeight="1">
      <c r="A4" s="198"/>
      <c r="B4" s="198" t="s">
        <v>305</v>
      </c>
      <c r="C4" s="198"/>
      <c r="D4" s="198"/>
      <c r="E4" s="198"/>
      <c r="F4" s="198"/>
      <c r="G4" s="198"/>
      <c r="H4" s="198"/>
      <c r="I4" s="198"/>
      <c r="J4" s="198"/>
      <c r="K4" s="198"/>
      <c r="L4" s="198"/>
      <c r="M4" s="198"/>
      <c r="N4" s="198"/>
      <c r="O4" s="198"/>
      <c r="P4" s="198"/>
      <c r="Q4" s="198"/>
      <c r="R4" s="198"/>
      <c r="S4" s="198"/>
      <c r="T4" s="198"/>
      <c r="U4" s="198"/>
      <c r="V4" s="198"/>
      <c r="W4" s="198"/>
      <c r="X4" s="198"/>
      <c r="Y4" s="198"/>
      <c r="Z4" s="198"/>
      <c r="AA4" s="198"/>
      <c r="AB4" s="198"/>
      <c r="AC4" s="198"/>
      <c r="AD4" s="198"/>
      <c r="AE4" s="198"/>
      <c r="AF4" s="198"/>
      <c r="AG4" s="198"/>
      <c r="AH4" s="198"/>
      <c r="AI4" s="198"/>
      <c r="AJ4" s="198"/>
    </row>
    <row r="5" s="198" customFormat="1" ht="18" customHeight="1">
      <c r="C5" s="229" t="s">
        <v>306</v>
      </c>
    </row>
    <row r="6" spans="3:22" s="198" customFormat="1" ht="18" customHeight="1">
      <c r="C6" s="229"/>
      <c r="D6" s="229" t="s">
        <v>307</v>
      </c>
      <c r="N6" s="229" t="s">
        <v>308</v>
      </c>
      <c r="V6" s="229" t="s">
        <v>309</v>
      </c>
    </row>
    <row r="7" spans="3:30" s="198" customFormat="1" ht="18" customHeight="1">
      <c r="C7" s="229"/>
      <c r="D7" s="229"/>
      <c r="N7" s="229" t="s">
        <v>310</v>
      </c>
      <c r="V7" s="229" t="s">
        <v>311</v>
      </c>
      <c r="AD7" s="229" t="s">
        <v>312</v>
      </c>
    </row>
    <row r="8" spans="3:37" s="198" customFormat="1" ht="18" customHeight="1">
      <c r="C8" s="229"/>
      <c r="D8" s="229" t="s">
        <v>313</v>
      </c>
      <c r="N8" s="229" t="s">
        <v>314</v>
      </c>
      <c r="V8" s="229"/>
      <c r="W8" s="229" t="s">
        <v>317</v>
      </c>
      <c r="Y8" s="239"/>
      <c r="Z8" s="521"/>
      <c r="AA8" s="521"/>
      <c r="AB8" s="521"/>
      <c r="AC8" s="521"/>
      <c r="AD8" s="521"/>
      <c r="AE8" s="521"/>
      <c r="AF8" s="521"/>
      <c r="AG8" s="521"/>
      <c r="AH8" s="521"/>
      <c r="AI8" s="521"/>
      <c r="AJ8" s="521"/>
      <c r="AK8" s="229" t="s">
        <v>316</v>
      </c>
    </row>
    <row r="9" spans="3:31" s="198" customFormat="1" ht="18" customHeight="1">
      <c r="C9" s="229"/>
      <c r="D9" s="229"/>
      <c r="N9" s="229"/>
      <c r="V9" s="229"/>
      <c r="W9" s="229" t="s">
        <v>318</v>
      </c>
      <c r="Z9" s="521"/>
      <c r="AA9" s="521"/>
      <c r="AB9" s="521"/>
      <c r="AC9" s="198" t="s">
        <v>319</v>
      </c>
      <c r="AD9" s="229"/>
      <c r="AE9" s="229" t="s">
        <v>316</v>
      </c>
    </row>
    <row r="10" spans="3:35" s="198" customFormat="1" ht="18" customHeight="1">
      <c r="C10" s="229"/>
      <c r="D10" s="229"/>
      <c r="N10" s="229" t="s">
        <v>320</v>
      </c>
      <c r="R10" s="521"/>
      <c r="S10" s="521"/>
      <c r="T10" s="521"/>
      <c r="U10" s="198" t="s">
        <v>321</v>
      </c>
      <c r="V10" s="229"/>
      <c r="Y10" s="229"/>
      <c r="AA10" s="229" t="s">
        <v>322</v>
      </c>
      <c r="AD10" s="229"/>
      <c r="AE10" s="521"/>
      <c r="AF10" s="521"/>
      <c r="AG10" s="521"/>
      <c r="AH10" s="198" t="s">
        <v>349</v>
      </c>
      <c r="AI10" s="229"/>
    </row>
    <row r="11" s="198" customFormat="1" ht="18" customHeight="1">
      <c r="C11" s="229" t="s">
        <v>323</v>
      </c>
    </row>
    <row r="12" spans="3:22" s="198" customFormat="1" ht="18" customHeight="1">
      <c r="C12" s="229"/>
      <c r="D12" s="229" t="s">
        <v>307</v>
      </c>
      <c r="N12" s="229" t="s">
        <v>308</v>
      </c>
      <c r="V12" s="229" t="s">
        <v>309</v>
      </c>
    </row>
    <row r="13" spans="3:30" s="198" customFormat="1" ht="18" customHeight="1">
      <c r="C13" s="229"/>
      <c r="D13" s="229"/>
      <c r="N13" s="229" t="s">
        <v>310</v>
      </c>
      <c r="V13" s="229" t="s">
        <v>311</v>
      </c>
      <c r="AD13" s="229" t="s">
        <v>312</v>
      </c>
    </row>
    <row r="14" spans="3:37" s="198" customFormat="1" ht="18" customHeight="1">
      <c r="C14" s="229"/>
      <c r="D14" s="229" t="s">
        <v>313</v>
      </c>
      <c r="N14" s="229" t="s">
        <v>314</v>
      </c>
      <c r="V14" s="229"/>
      <c r="W14" s="229" t="s">
        <v>317</v>
      </c>
      <c r="Y14" s="239"/>
      <c r="Z14" s="521"/>
      <c r="AA14" s="521"/>
      <c r="AB14" s="521"/>
      <c r="AC14" s="521"/>
      <c r="AD14" s="521"/>
      <c r="AE14" s="521"/>
      <c r="AF14" s="521"/>
      <c r="AG14" s="521"/>
      <c r="AH14" s="521"/>
      <c r="AI14" s="521"/>
      <c r="AJ14" s="521"/>
      <c r="AK14" s="229" t="s">
        <v>316</v>
      </c>
    </row>
    <row r="15" spans="3:31" s="198" customFormat="1" ht="18" customHeight="1">
      <c r="C15" s="229"/>
      <c r="D15" s="229"/>
      <c r="N15" s="229"/>
      <c r="V15" s="229"/>
      <c r="W15" s="229" t="s">
        <v>318</v>
      </c>
      <c r="Z15" s="521"/>
      <c r="AA15" s="521"/>
      <c r="AB15" s="521"/>
      <c r="AC15" s="198" t="s">
        <v>319</v>
      </c>
      <c r="AD15" s="229"/>
      <c r="AE15" s="229" t="s">
        <v>316</v>
      </c>
    </row>
    <row r="16" spans="3:35" s="198" customFormat="1" ht="18" customHeight="1">
      <c r="C16" s="229"/>
      <c r="D16" s="229"/>
      <c r="N16" s="229" t="s">
        <v>320</v>
      </c>
      <c r="R16" s="521"/>
      <c r="S16" s="521"/>
      <c r="T16" s="521"/>
      <c r="U16" s="198" t="s">
        <v>321</v>
      </c>
      <c r="V16" s="229"/>
      <c r="Y16" s="229"/>
      <c r="AA16" s="229" t="s">
        <v>322</v>
      </c>
      <c r="AD16" s="229"/>
      <c r="AE16" s="521"/>
      <c r="AF16" s="521"/>
      <c r="AG16" s="521"/>
      <c r="AH16" s="198" t="s">
        <v>349</v>
      </c>
      <c r="AI16" s="229"/>
    </row>
    <row r="17" spans="3:30" s="198" customFormat="1" ht="18" customHeight="1">
      <c r="C17" s="229" t="s">
        <v>324</v>
      </c>
      <c r="D17" s="229"/>
      <c r="N17" s="229"/>
      <c r="V17" s="229"/>
      <c r="AD17" s="229"/>
    </row>
    <row r="18" spans="3:30" s="198" customFormat="1" ht="18" customHeight="1">
      <c r="C18" s="229"/>
      <c r="D18" s="229" t="s">
        <v>325</v>
      </c>
      <c r="N18" s="229"/>
      <c r="V18" s="229"/>
      <c r="AD18" s="229"/>
    </row>
    <row r="19" spans="3:30" s="198" customFormat="1" ht="18" customHeight="1">
      <c r="C19" s="229"/>
      <c r="E19" s="229" t="s">
        <v>326</v>
      </c>
      <c r="N19" s="229" t="s">
        <v>327</v>
      </c>
      <c r="V19" s="229" t="s">
        <v>328</v>
      </c>
      <c r="AD19" s="229"/>
    </row>
    <row r="20" spans="3:22" s="198" customFormat="1" ht="18" customHeight="1">
      <c r="C20" s="229"/>
      <c r="E20" s="229" t="s">
        <v>307</v>
      </c>
      <c r="N20" s="229" t="s">
        <v>308</v>
      </c>
      <c r="V20" s="229" t="s">
        <v>309</v>
      </c>
    </row>
    <row r="21" spans="3:30" s="198" customFormat="1" ht="18" customHeight="1">
      <c r="C21" s="229"/>
      <c r="E21" s="229"/>
      <c r="N21" s="229" t="s">
        <v>310</v>
      </c>
      <c r="V21" s="229" t="s">
        <v>311</v>
      </c>
      <c r="AD21" s="229" t="s">
        <v>312</v>
      </c>
    </row>
    <row r="22" spans="3:37" s="198" customFormat="1" ht="18" customHeight="1">
      <c r="C22" s="229"/>
      <c r="E22" s="229" t="s">
        <v>313</v>
      </c>
      <c r="N22" s="229" t="s">
        <v>314</v>
      </c>
      <c r="V22" s="229"/>
      <c r="W22" s="229" t="s">
        <v>317</v>
      </c>
      <c r="Y22" s="239"/>
      <c r="Z22" s="521"/>
      <c r="AA22" s="521"/>
      <c r="AB22" s="521"/>
      <c r="AC22" s="521"/>
      <c r="AD22" s="521"/>
      <c r="AE22" s="521"/>
      <c r="AF22" s="521"/>
      <c r="AG22" s="521"/>
      <c r="AH22" s="521"/>
      <c r="AI22" s="521"/>
      <c r="AJ22" s="521"/>
      <c r="AK22" s="229" t="s">
        <v>316</v>
      </c>
    </row>
    <row r="23" spans="3:31" s="198" customFormat="1" ht="18" customHeight="1">
      <c r="C23" s="229"/>
      <c r="D23" s="229"/>
      <c r="N23" s="229"/>
      <c r="V23" s="229"/>
      <c r="W23" s="229" t="s">
        <v>318</v>
      </c>
      <c r="Z23" s="521"/>
      <c r="AA23" s="521"/>
      <c r="AB23" s="521"/>
      <c r="AC23" s="198" t="s">
        <v>319</v>
      </c>
      <c r="AD23" s="229"/>
      <c r="AE23" s="229" t="s">
        <v>316</v>
      </c>
    </row>
    <row r="24" spans="3:35" s="198" customFormat="1" ht="18" customHeight="1">
      <c r="C24" s="229"/>
      <c r="D24" s="229"/>
      <c r="N24" s="229" t="s">
        <v>320</v>
      </c>
      <c r="R24" s="521"/>
      <c r="S24" s="521"/>
      <c r="T24" s="521"/>
      <c r="U24" s="198" t="s">
        <v>321</v>
      </c>
      <c r="V24" s="229"/>
      <c r="Y24" s="229"/>
      <c r="AA24" s="229" t="s">
        <v>322</v>
      </c>
      <c r="AD24" s="229"/>
      <c r="AE24" s="521"/>
      <c r="AF24" s="521"/>
      <c r="AG24" s="521"/>
      <c r="AH24" s="198" t="s">
        <v>349</v>
      </c>
      <c r="AI24" s="229"/>
    </row>
    <row r="25" spans="3:30" s="198" customFormat="1" ht="18" customHeight="1">
      <c r="C25" s="229"/>
      <c r="D25" s="229" t="s">
        <v>329</v>
      </c>
      <c r="N25" s="229"/>
      <c r="V25" s="229"/>
      <c r="AD25" s="229"/>
    </row>
    <row r="26" spans="3:30" s="198" customFormat="1" ht="18" customHeight="1">
      <c r="C26" s="229"/>
      <c r="E26" s="229" t="s">
        <v>326</v>
      </c>
      <c r="N26" s="229" t="s">
        <v>327</v>
      </c>
      <c r="V26" s="229" t="s">
        <v>328</v>
      </c>
      <c r="AD26" s="229"/>
    </row>
    <row r="27" spans="3:22" s="198" customFormat="1" ht="18" customHeight="1">
      <c r="C27" s="229"/>
      <c r="E27" s="229" t="s">
        <v>307</v>
      </c>
      <c r="N27" s="229" t="s">
        <v>308</v>
      </c>
      <c r="V27" s="229" t="s">
        <v>309</v>
      </c>
    </row>
    <row r="28" spans="3:30" s="198" customFormat="1" ht="18" customHeight="1">
      <c r="C28" s="229"/>
      <c r="E28" s="229"/>
      <c r="N28" s="229" t="s">
        <v>310</v>
      </c>
      <c r="V28" s="229" t="s">
        <v>311</v>
      </c>
      <c r="AD28" s="229" t="s">
        <v>312</v>
      </c>
    </row>
    <row r="29" spans="3:37" s="198" customFormat="1" ht="18" customHeight="1">
      <c r="C29" s="229"/>
      <c r="E29" s="229" t="s">
        <v>313</v>
      </c>
      <c r="N29" s="229" t="s">
        <v>314</v>
      </c>
      <c r="V29" s="229"/>
      <c r="W29" s="229" t="s">
        <v>317</v>
      </c>
      <c r="Y29" s="239"/>
      <c r="Z29" s="521"/>
      <c r="AA29" s="521"/>
      <c r="AB29" s="521"/>
      <c r="AC29" s="521"/>
      <c r="AD29" s="521"/>
      <c r="AE29" s="521"/>
      <c r="AF29" s="521"/>
      <c r="AG29" s="521"/>
      <c r="AH29" s="521"/>
      <c r="AI29" s="521"/>
      <c r="AJ29" s="521"/>
      <c r="AK29" s="229" t="s">
        <v>316</v>
      </c>
    </row>
    <row r="30" spans="3:36" s="198" customFormat="1" ht="18" customHeight="1">
      <c r="C30" s="229"/>
      <c r="D30" s="229"/>
      <c r="N30" s="229"/>
      <c r="V30" s="229"/>
      <c r="W30" s="229" t="s">
        <v>318</v>
      </c>
      <c r="Z30" s="521"/>
      <c r="AA30" s="521"/>
      <c r="AB30" s="521"/>
      <c r="AC30" s="238" t="s">
        <v>319</v>
      </c>
      <c r="AD30" s="333"/>
      <c r="AE30" s="333" t="s">
        <v>316</v>
      </c>
      <c r="AF30" s="238"/>
      <c r="AG30" s="238"/>
      <c r="AH30" s="238"/>
      <c r="AI30" s="238"/>
      <c r="AJ30" s="238"/>
    </row>
    <row r="31" spans="3:35" s="198" customFormat="1" ht="18" customHeight="1">
      <c r="C31" s="229"/>
      <c r="D31" s="229"/>
      <c r="N31" s="229" t="s">
        <v>320</v>
      </c>
      <c r="R31" s="521"/>
      <c r="S31" s="521"/>
      <c r="T31" s="521"/>
      <c r="U31" s="198" t="s">
        <v>321</v>
      </c>
      <c r="V31" s="229"/>
      <c r="Y31" s="229"/>
      <c r="AA31" s="229" t="s">
        <v>322</v>
      </c>
      <c r="AD31" s="229"/>
      <c r="AE31" s="521"/>
      <c r="AF31" s="521"/>
      <c r="AG31" s="521"/>
      <c r="AH31" s="198" t="s">
        <v>349</v>
      </c>
      <c r="AI31" s="229"/>
    </row>
    <row r="32" spans="3:30" s="198" customFormat="1" ht="18" customHeight="1">
      <c r="C32" s="229" t="s">
        <v>330</v>
      </c>
      <c r="D32" s="229"/>
      <c r="N32" s="229"/>
      <c r="V32" s="229"/>
      <c r="AD32" s="229"/>
    </row>
    <row r="33" spans="3:30" s="198" customFormat="1" ht="18" customHeight="1">
      <c r="C33" s="229"/>
      <c r="D33" s="229" t="s">
        <v>325</v>
      </c>
      <c r="N33" s="229"/>
      <c r="V33" s="229"/>
      <c r="AD33" s="229"/>
    </row>
    <row r="34" spans="3:30" s="198" customFormat="1" ht="18" customHeight="1">
      <c r="C34" s="229"/>
      <c r="E34" s="229" t="s">
        <v>326</v>
      </c>
      <c r="N34" s="229" t="s">
        <v>327</v>
      </c>
      <c r="V34" s="229" t="s">
        <v>328</v>
      </c>
      <c r="AD34" s="229"/>
    </row>
    <row r="35" spans="3:37" s="198" customFormat="1" ht="18" customHeight="1">
      <c r="C35" s="229"/>
      <c r="E35" s="229" t="s">
        <v>313</v>
      </c>
      <c r="N35" s="229" t="s">
        <v>314</v>
      </c>
      <c r="V35" s="229"/>
      <c r="W35" s="229" t="s">
        <v>317</v>
      </c>
      <c r="Y35" s="239"/>
      <c r="Z35" s="521"/>
      <c r="AA35" s="521"/>
      <c r="AB35" s="521"/>
      <c r="AC35" s="521"/>
      <c r="AD35" s="521"/>
      <c r="AE35" s="521"/>
      <c r="AF35" s="521"/>
      <c r="AG35" s="521"/>
      <c r="AH35" s="521"/>
      <c r="AI35" s="521"/>
      <c r="AJ35" s="521"/>
      <c r="AK35" s="229" t="s">
        <v>316</v>
      </c>
    </row>
    <row r="36" spans="3:31" s="198" customFormat="1" ht="18" customHeight="1">
      <c r="C36" s="229"/>
      <c r="D36" s="229"/>
      <c r="N36" s="229"/>
      <c r="V36" s="229"/>
      <c r="W36" s="229" t="s">
        <v>318</v>
      </c>
      <c r="Z36" s="521"/>
      <c r="AA36" s="521"/>
      <c r="AB36" s="521"/>
      <c r="AC36" s="198" t="s">
        <v>319</v>
      </c>
      <c r="AD36" s="229"/>
      <c r="AE36" s="229" t="s">
        <v>316</v>
      </c>
    </row>
    <row r="37" spans="3:35" s="198" customFormat="1" ht="18" customHeight="1">
      <c r="C37" s="229"/>
      <c r="D37" s="229"/>
      <c r="N37" s="229" t="s">
        <v>320</v>
      </c>
      <c r="R37" s="521"/>
      <c r="S37" s="521"/>
      <c r="T37" s="521"/>
      <c r="U37" s="198" t="s">
        <v>321</v>
      </c>
      <c r="V37" s="229"/>
      <c r="Y37" s="229"/>
      <c r="AA37" s="229" t="s">
        <v>322</v>
      </c>
      <c r="AD37" s="229"/>
      <c r="AE37" s="521"/>
      <c r="AF37" s="521"/>
      <c r="AG37" s="521"/>
      <c r="AH37" s="198" t="s">
        <v>349</v>
      </c>
      <c r="AI37" s="229"/>
    </row>
    <row r="38" spans="3:30" s="198" customFormat="1" ht="18" customHeight="1">
      <c r="C38" s="229"/>
      <c r="D38" s="229" t="s">
        <v>329</v>
      </c>
      <c r="N38" s="229"/>
      <c r="V38" s="229"/>
      <c r="AD38" s="229"/>
    </row>
    <row r="39" spans="3:30" s="198" customFormat="1" ht="18" customHeight="1">
      <c r="C39" s="229"/>
      <c r="E39" s="229" t="s">
        <v>326</v>
      </c>
      <c r="N39" s="229" t="s">
        <v>327</v>
      </c>
      <c r="V39" s="229" t="s">
        <v>328</v>
      </c>
      <c r="AD39" s="229"/>
    </row>
    <row r="40" spans="3:37" s="198" customFormat="1" ht="18" customHeight="1">
      <c r="C40" s="229"/>
      <c r="E40" s="229" t="s">
        <v>313</v>
      </c>
      <c r="N40" s="229" t="s">
        <v>314</v>
      </c>
      <c r="V40" s="229"/>
      <c r="W40" s="229" t="s">
        <v>317</v>
      </c>
      <c r="Y40" s="239"/>
      <c r="Z40" s="521"/>
      <c r="AA40" s="521"/>
      <c r="AB40" s="521"/>
      <c r="AC40" s="521"/>
      <c r="AD40" s="521"/>
      <c r="AE40" s="521"/>
      <c r="AF40" s="521"/>
      <c r="AG40" s="521"/>
      <c r="AH40" s="521"/>
      <c r="AI40" s="521"/>
      <c r="AJ40" s="521"/>
      <c r="AK40" s="229" t="s">
        <v>316</v>
      </c>
    </row>
    <row r="41" spans="3:31" s="198" customFormat="1" ht="18" customHeight="1">
      <c r="C41" s="229"/>
      <c r="D41" s="229"/>
      <c r="N41" s="229"/>
      <c r="V41" s="229"/>
      <c r="W41" s="229" t="s">
        <v>318</v>
      </c>
      <c r="Z41" s="521"/>
      <c r="AA41" s="521"/>
      <c r="AB41" s="521"/>
      <c r="AC41" s="198" t="s">
        <v>319</v>
      </c>
      <c r="AD41" s="229"/>
      <c r="AE41" s="229" t="s">
        <v>316</v>
      </c>
    </row>
    <row r="42" spans="3:35" s="198" customFormat="1" ht="18" customHeight="1">
      <c r="C42" s="229"/>
      <c r="D42" s="229"/>
      <c r="N42" s="229" t="s">
        <v>320</v>
      </c>
      <c r="R42" s="521"/>
      <c r="S42" s="521"/>
      <c r="T42" s="521"/>
      <c r="U42" s="198" t="s">
        <v>321</v>
      </c>
      <c r="V42" s="229"/>
      <c r="Y42" s="229"/>
      <c r="AA42" s="229" t="s">
        <v>322</v>
      </c>
      <c r="AD42" s="229"/>
      <c r="AE42" s="521"/>
      <c r="AF42" s="521"/>
      <c r="AG42" s="521"/>
      <c r="AH42" s="198" t="s">
        <v>349</v>
      </c>
      <c r="AI42" s="229"/>
    </row>
    <row r="43" spans="3:30" s="198" customFormat="1" ht="18" customHeight="1">
      <c r="C43" s="229" t="s">
        <v>331</v>
      </c>
      <c r="N43" s="229"/>
      <c r="V43" s="229"/>
      <c r="AD43" s="229"/>
    </row>
    <row r="44" spans="3:37" s="198" customFormat="1" ht="18" customHeight="1">
      <c r="C44" s="229"/>
      <c r="D44" s="229" t="s">
        <v>332</v>
      </c>
      <c r="M44" s="239" t="s">
        <v>315</v>
      </c>
      <c r="N44" s="521"/>
      <c r="O44" s="521"/>
      <c r="P44" s="521"/>
      <c r="Q44" s="229" t="s">
        <v>316</v>
      </c>
      <c r="V44" s="229"/>
      <c r="X44" s="229" t="s">
        <v>333</v>
      </c>
      <c r="AD44" s="229"/>
      <c r="AH44" s="239" t="s">
        <v>315</v>
      </c>
      <c r="AI44" s="521" t="s">
        <v>334</v>
      </c>
      <c r="AJ44" s="521"/>
      <c r="AK44" s="229" t="s">
        <v>316</v>
      </c>
    </row>
    <row r="45" spans="3:37" s="198" customFormat="1" ht="18" customHeight="1">
      <c r="C45" s="229"/>
      <c r="D45" s="229" t="s">
        <v>313</v>
      </c>
      <c r="N45" s="229" t="s">
        <v>335</v>
      </c>
      <c r="T45" s="229" t="s">
        <v>336</v>
      </c>
      <c r="V45" s="229"/>
      <c r="AA45" s="521"/>
      <c r="AB45" s="521"/>
      <c r="AC45" s="521"/>
      <c r="AD45" s="521"/>
      <c r="AE45" s="521"/>
      <c r="AF45" s="521"/>
      <c r="AG45" s="521"/>
      <c r="AH45" s="521"/>
      <c r="AI45" s="521"/>
      <c r="AJ45" s="521"/>
      <c r="AK45" s="229" t="s">
        <v>316</v>
      </c>
    </row>
    <row r="46" spans="3:37" s="198" customFormat="1" ht="18" customHeight="1">
      <c r="C46" s="229"/>
      <c r="D46" s="229"/>
      <c r="N46" s="229"/>
      <c r="T46" s="229" t="s">
        <v>337</v>
      </c>
      <c r="V46" s="229"/>
      <c r="AA46" s="521"/>
      <c r="AB46" s="521"/>
      <c r="AC46" s="521"/>
      <c r="AD46" s="521"/>
      <c r="AE46" s="521"/>
      <c r="AF46" s="521"/>
      <c r="AG46" s="521"/>
      <c r="AH46" s="521"/>
      <c r="AI46" s="521"/>
      <c r="AJ46" s="521"/>
      <c r="AK46" s="229" t="s">
        <v>316</v>
      </c>
    </row>
    <row r="47" spans="3:30" s="198" customFormat="1" ht="18" customHeight="1">
      <c r="C47" s="229"/>
      <c r="D47" s="229"/>
      <c r="N47" s="229" t="s">
        <v>320</v>
      </c>
      <c r="R47" s="521"/>
      <c r="S47" s="521"/>
      <c r="T47" s="521"/>
      <c r="U47" s="198" t="s">
        <v>321</v>
      </c>
      <c r="V47" s="229"/>
      <c r="AD47" s="229"/>
    </row>
    <row r="48" spans="3:32" s="198" customFormat="1" ht="18" customHeight="1">
      <c r="C48" s="229"/>
      <c r="D48" s="229" t="s">
        <v>338</v>
      </c>
      <c r="N48" s="229" t="s">
        <v>339</v>
      </c>
      <c r="V48" s="229"/>
      <c r="W48" s="229" t="s">
        <v>340</v>
      </c>
      <c r="AC48" s="521"/>
      <c r="AD48" s="521"/>
      <c r="AE48" s="521"/>
      <c r="AF48" s="229" t="s">
        <v>316</v>
      </c>
    </row>
    <row r="49" spans="3:37" s="198" customFormat="1" ht="18" customHeight="1">
      <c r="C49" s="229"/>
      <c r="D49" s="229"/>
      <c r="N49" s="229" t="s">
        <v>341</v>
      </c>
      <c r="T49" s="229" t="s">
        <v>342</v>
      </c>
      <c r="V49" s="229"/>
      <c r="AC49" s="521"/>
      <c r="AD49" s="521"/>
      <c r="AE49" s="521"/>
      <c r="AF49" s="521"/>
      <c r="AG49" s="521"/>
      <c r="AH49" s="521"/>
      <c r="AI49" s="521"/>
      <c r="AJ49" s="521"/>
      <c r="AK49" s="229" t="s">
        <v>316</v>
      </c>
    </row>
    <row r="50" spans="3:37" s="198" customFormat="1" ht="18" customHeight="1">
      <c r="C50" s="229"/>
      <c r="D50" s="229"/>
      <c r="N50" s="229"/>
      <c r="T50" s="229" t="s">
        <v>343</v>
      </c>
      <c r="V50" s="229"/>
      <c r="AD50" s="229"/>
      <c r="AE50" s="521"/>
      <c r="AF50" s="521"/>
      <c r="AG50" s="521"/>
      <c r="AH50" s="521"/>
      <c r="AI50" s="521"/>
      <c r="AJ50" s="521"/>
      <c r="AK50" s="229" t="s">
        <v>316</v>
      </c>
    </row>
    <row r="51" spans="3:30" s="198" customFormat="1" ht="18" customHeight="1">
      <c r="C51" s="229"/>
      <c r="D51" s="229"/>
      <c r="N51" s="229" t="s">
        <v>344</v>
      </c>
      <c r="V51" s="229"/>
      <c r="AD51" s="229"/>
    </row>
    <row r="52" spans="3:30" s="198" customFormat="1" ht="18" customHeight="1">
      <c r="C52" s="229" t="s">
        <v>345</v>
      </c>
      <c r="D52" s="229"/>
      <c r="N52" s="229"/>
      <c r="V52" s="229"/>
      <c r="AD52" s="229"/>
    </row>
    <row r="53" spans="3:30" s="198" customFormat="1" ht="18" customHeight="1">
      <c r="C53" s="229"/>
      <c r="D53" s="229" t="s">
        <v>326</v>
      </c>
      <c r="N53" s="229" t="s">
        <v>327</v>
      </c>
      <c r="V53" s="229" t="s">
        <v>328</v>
      </c>
      <c r="AD53" s="229"/>
    </row>
    <row r="54" spans="3:30" s="198" customFormat="1" ht="18" customHeight="1">
      <c r="C54" s="229"/>
      <c r="D54" s="229" t="s">
        <v>313</v>
      </c>
      <c r="M54" s="229" t="s">
        <v>346</v>
      </c>
      <c r="N54" s="229"/>
      <c r="U54" s="239" t="s">
        <v>315</v>
      </c>
      <c r="V54" s="521"/>
      <c r="W54" s="521"/>
      <c r="X54" s="521"/>
      <c r="Y54" s="198" t="s">
        <v>319</v>
      </c>
      <c r="Z54" s="229"/>
      <c r="AA54" s="229" t="s">
        <v>316</v>
      </c>
      <c r="AD54" s="229"/>
    </row>
    <row r="55" spans="3:30" s="198" customFormat="1" ht="18" customHeight="1">
      <c r="C55" s="229"/>
      <c r="D55" s="229"/>
      <c r="M55" s="229" t="s">
        <v>347</v>
      </c>
      <c r="N55" s="229"/>
      <c r="U55" s="239" t="s">
        <v>315</v>
      </c>
      <c r="V55" s="521"/>
      <c r="W55" s="521"/>
      <c r="X55" s="521"/>
      <c r="Y55" s="198" t="s">
        <v>349</v>
      </c>
      <c r="Z55" s="229"/>
      <c r="AD55" s="229"/>
    </row>
    <row r="56" spans="3:30" s="198" customFormat="1" ht="18" customHeight="1">
      <c r="C56" s="229"/>
      <c r="D56" s="229"/>
      <c r="N56" s="229"/>
      <c r="V56" s="229"/>
      <c r="AD56" s="229"/>
    </row>
    <row r="57" spans="2:30" s="198" customFormat="1" ht="18" customHeight="1">
      <c r="B57" s="229" t="s">
        <v>348</v>
      </c>
      <c r="C57" s="229"/>
      <c r="D57" s="229"/>
      <c r="N57" s="229"/>
      <c r="V57" s="229"/>
      <c r="AD57" s="229"/>
    </row>
    <row r="58" spans="3:37" s="198" customFormat="1" ht="18" customHeight="1">
      <c r="C58" s="229"/>
      <c r="D58" s="229" t="s">
        <v>350</v>
      </c>
      <c r="G58" s="229" t="s">
        <v>351</v>
      </c>
      <c r="K58" s="239" t="s">
        <v>315</v>
      </c>
      <c r="L58" s="526"/>
      <c r="M58" s="526"/>
      <c r="N58" s="526"/>
      <c r="O58" s="526"/>
      <c r="P58" s="526"/>
      <c r="Q58" s="526"/>
      <c r="R58" s="526"/>
      <c r="S58" s="526"/>
      <c r="T58" s="526"/>
      <c r="U58" s="526"/>
      <c r="V58" s="526"/>
      <c r="W58" s="526"/>
      <c r="X58" s="526"/>
      <c r="Y58" s="526"/>
      <c r="Z58" s="526"/>
      <c r="AA58" s="526"/>
      <c r="AB58" s="526"/>
      <c r="AC58" s="526"/>
      <c r="AD58" s="526"/>
      <c r="AE58" s="526"/>
      <c r="AF58" s="526"/>
      <c r="AG58" s="526"/>
      <c r="AH58" s="526"/>
      <c r="AI58" s="526"/>
      <c r="AJ58" s="526"/>
      <c r="AK58" s="229" t="s">
        <v>316</v>
      </c>
    </row>
    <row r="59" spans="3:37" s="198" customFormat="1" ht="18" customHeight="1">
      <c r="C59" s="229"/>
      <c r="D59" s="229"/>
      <c r="G59" s="229" t="s">
        <v>352</v>
      </c>
      <c r="K59" s="239" t="s">
        <v>315</v>
      </c>
      <c r="L59" s="526"/>
      <c r="M59" s="526"/>
      <c r="N59" s="526"/>
      <c r="O59" s="526"/>
      <c r="P59" s="526"/>
      <c r="Q59" s="526"/>
      <c r="R59" s="526"/>
      <c r="S59" s="526"/>
      <c r="T59" s="526"/>
      <c r="U59" s="526"/>
      <c r="V59" s="526"/>
      <c r="W59" s="526"/>
      <c r="X59" s="526"/>
      <c r="Y59" s="526"/>
      <c r="Z59" s="526"/>
      <c r="AA59" s="526"/>
      <c r="AB59" s="526"/>
      <c r="AC59" s="526"/>
      <c r="AD59" s="526"/>
      <c r="AE59" s="526"/>
      <c r="AF59" s="526"/>
      <c r="AG59" s="526"/>
      <c r="AH59" s="526"/>
      <c r="AI59" s="526"/>
      <c r="AJ59" s="526"/>
      <c r="AK59" s="229" t="s">
        <v>316</v>
      </c>
    </row>
    <row r="60" s="198" customFormat="1" ht="7.5" customHeight="1">
      <c r="C60" s="229"/>
    </row>
    <row r="61" spans="3:37" s="198" customFormat="1" ht="18" customHeight="1">
      <c r="C61" s="229"/>
      <c r="D61" s="229" t="s">
        <v>353</v>
      </c>
      <c r="G61" s="229" t="s">
        <v>354</v>
      </c>
      <c r="K61" s="239" t="s">
        <v>315</v>
      </c>
      <c r="L61" s="526"/>
      <c r="M61" s="526"/>
      <c r="N61" s="526"/>
      <c r="O61" s="526"/>
      <c r="P61" s="526"/>
      <c r="Q61" s="526"/>
      <c r="R61" s="526"/>
      <c r="S61" s="526"/>
      <c r="T61" s="526"/>
      <c r="U61" s="526"/>
      <c r="V61" s="526"/>
      <c r="W61" s="526"/>
      <c r="X61" s="526"/>
      <c r="Y61" s="526"/>
      <c r="Z61" s="526"/>
      <c r="AA61" s="526"/>
      <c r="AB61" s="526"/>
      <c r="AC61" s="526"/>
      <c r="AD61" s="526"/>
      <c r="AE61" s="526"/>
      <c r="AF61" s="526"/>
      <c r="AG61" s="526"/>
      <c r="AH61" s="526"/>
      <c r="AI61" s="526"/>
      <c r="AJ61" s="526"/>
      <c r="AK61" s="229" t="s">
        <v>316</v>
      </c>
    </row>
    <row r="62" spans="3:37" s="198" customFormat="1" ht="18" customHeight="1">
      <c r="C62" s="229"/>
      <c r="D62" s="229"/>
      <c r="G62" s="229" t="s">
        <v>352</v>
      </c>
      <c r="K62" s="239" t="s">
        <v>315</v>
      </c>
      <c r="L62" s="526"/>
      <c r="M62" s="526"/>
      <c r="N62" s="526"/>
      <c r="O62" s="526"/>
      <c r="P62" s="526"/>
      <c r="Q62" s="526"/>
      <c r="R62" s="526"/>
      <c r="S62" s="526"/>
      <c r="T62" s="526"/>
      <c r="U62" s="526"/>
      <c r="V62" s="526"/>
      <c r="W62" s="526"/>
      <c r="X62" s="526"/>
      <c r="Y62" s="526"/>
      <c r="Z62" s="526"/>
      <c r="AA62" s="526"/>
      <c r="AB62" s="526"/>
      <c r="AC62" s="526"/>
      <c r="AD62" s="526"/>
      <c r="AE62" s="526"/>
      <c r="AF62" s="526"/>
      <c r="AG62" s="526"/>
      <c r="AH62" s="526"/>
      <c r="AI62" s="526"/>
      <c r="AJ62" s="526"/>
      <c r="AK62" s="229" t="s">
        <v>316</v>
      </c>
    </row>
    <row r="63" s="198" customFormat="1" ht="7.5" customHeight="1">
      <c r="C63" s="229"/>
    </row>
    <row r="64" spans="3:37" s="198" customFormat="1" ht="18" customHeight="1">
      <c r="C64" s="229"/>
      <c r="D64" s="229" t="s">
        <v>355</v>
      </c>
      <c r="G64" s="229" t="s">
        <v>356</v>
      </c>
      <c r="K64" s="239" t="s">
        <v>315</v>
      </c>
      <c r="L64" s="526"/>
      <c r="M64" s="526"/>
      <c r="N64" s="526"/>
      <c r="O64" s="526"/>
      <c r="P64" s="526"/>
      <c r="Q64" s="526"/>
      <c r="R64" s="526"/>
      <c r="S64" s="526"/>
      <c r="T64" s="526"/>
      <c r="U64" s="526"/>
      <c r="V64" s="526"/>
      <c r="W64" s="526"/>
      <c r="X64" s="526"/>
      <c r="Y64" s="526"/>
      <c r="Z64" s="526"/>
      <c r="AA64" s="526"/>
      <c r="AB64" s="526"/>
      <c r="AC64" s="526"/>
      <c r="AD64" s="526"/>
      <c r="AE64" s="526"/>
      <c r="AF64" s="526"/>
      <c r="AG64" s="526"/>
      <c r="AH64" s="526"/>
      <c r="AI64" s="526"/>
      <c r="AJ64" s="526"/>
      <c r="AK64" s="229" t="s">
        <v>316</v>
      </c>
    </row>
    <row r="65" spans="3:37" s="198" customFormat="1" ht="18" customHeight="1">
      <c r="C65" s="229"/>
      <c r="D65" s="229"/>
      <c r="G65" s="229" t="s">
        <v>352</v>
      </c>
      <c r="K65" s="239" t="s">
        <v>315</v>
      </c>
      <c r="L65" s="526"/>
      <c r="M65" s="526"/>
      <c r="N65" s="526"/>
      <c r="O65" s="526"/>
      <c r="P65" s="526"/>
      <c r="Q65" s="526"/>
      <c r="R65" s="526"/>
      <c r="S65" s="526"/>
      <c r="T65" s="526"/>
      <c r="U65" s="526"/>
      <c r="V65" s="526"/>
      <c r="W65" s="526"/>
      <c r="X65" s="526"/>
      <c r="Y65" s="526"/>
      <c r="Z65" s="526"/>
      <c r="AA65" s="526"/>
      <c r="AB65" s="526"/>
      <c r="AC65" s="526"/>
      <c r="AD65" s="526"/>
      <c r="AE65" s="526"/>
      <c r="AF65" s="526"/>
      <c r="AG65" s="526"/>
      <c r="AH65" s="526"/>
      <c r="AI65" s="526"/>
      <c r="AJ65" s="526"/>
      <c r="AK65" s="229" t="s">
        <v>316</v>
      </c>
    </row>
    <row r="66" s="198" customFormat="1" ht="7.5" customHeight="1">
      <c r="C66" s="229"/>
    </row>
    <row r="67" spans="3:37" s="198" customFormat="1" ht="18" customHeight="1">
      <c r="C67" s="229"/>
      <c r="D67" s="229" t="s">
        <v>357</v>
      </c>
      <c r="G67" s="229" t="s">
        <v>358</v>
      </c>
      <c r="K67" s="239" t="s">
        <v>315</v>
      </c>
      <c r="L67" s="526"/>
      <c r="M67" s="526"/>
      <c r="N67" s="526"/>
      <c r="O67" s="526"/>
      <c r="P67" s="526"/>
      <c r="Q67" s="526"/>
      <c r="R67" s="526"/>
      <c r="S67" s="526"/>
      <c r="T67" s="526"/>
      <c r="U67" s="526"/>
      <c r="V67" s="526"/>
      <c r="W67" s="526"/>
      <c r="X67" s="526"/>
      <c r="Y67" s="526"/>
      <c r="Z67" s="526"/>
      <c r="AA67" s="526"/>
      <c r="AB67" s="526"/>
      <c r="AC67" s="526"/>
      <c r="AD67" s="526"/>
      <c r="AE67" s="526"/>
      <c r="AF67" s="526"/>
      <c r="AG67" s="526"/>
      <c r="AH67" s="526"/>
      <c r="AI67" s="526"/>
      <c r="AJ67" s="526"/>
      <c r="AK67" s="229" t="s">
        <v>316</v>
      </c>
    </row>
    <row r="68" s="198" customFormat="1" ht="7.5" customHeight="1">
      <c r="C68" s="229"/>
    </row>
    <row r="69" spans="3:37" s="198" customFormat="1" ht="18" customHeight="1">
      <c r="C69" s="229"/>
      <c r="D69" s="229" t="s">
        <v>359</v>
      </c>
      <c r="G69" s="229" t="s">
        <v>360</v>
      </c>
      <c r="K69" s="239" t="s">
        <v>315</v>
      </c>
      <c r="L69" s="526"/>
      <c r="M69" s="526"/>
      <c r="N69" s="526"/>
      <c r="O69" s="526"/>
      <c r="P69" s="526"/>
      <c r="Q69" s="526"/>
      <c r="R69" s="526"/>
      <c r="S69" s="526"/>
      <c r="T69" s="526"/>
      <c r="U69" s="526"/>
      <c r="V69" s="526"/>
      <c r="W69" s="526"/>
      <c r="X69" s="526"/>
      <c r="Y69" s="526"/>
      <c r="Z69" s="526"/>
      <c r="AA69" s="526"/>
      <c r="AB69" s="526"/>
      <c r="AC69" s="526"/>
      <c r="AD69" s="526"/>
      <c r="AE69" s="526"/>
      <c r="AF69" s="526"/>
      <c r="AG69" s="526"/>
      <c r="AH69" s="526"/>
      <c r="AI69" s="526"/>
      <c r="AJ69" s="526"/>
      <c r="AK69" s="229" t="s">
        <v>316</v>
      </c>
    </row>
    <row r="70" spans="3:37" s="198" customFormat="1" ht="18" customHeight="1">
      <c r="C70" s="229"/>
      <c r="D70" s="229"/>
      <c r="G70" s="229" t="s">
        <v>352</v>
      </c>
      <c r="K70" s="239" t="s">
        <v>315</v>
      </c>
      <c r="L70" s="526"/>
      <c r="M70" s="526"/>
      <c r="N70" s="526"/>
      <c r="O70" s="526"/>
      <c r="P70" s="526"/>
      <c r="Q70" s="526"/>
      <c r="R70" s="526"/>
      <c r="S70" s="526"/>
      <c r="T70" s="526"/>
      <c r="U70" s="526"/>
      <c r="V70" s="526"/>
      <c r="W70" s="526"/>
      <c r="X70" s="526"/>
      <c r="Y70" s="526"/>
      <c r="Z70" s="526"/>
      <c r="AA70" s="526"/>
      <c r="AB70" s="526"/>
      <c r="AC70" s="526"/>
      <c r="AD70" s="526"/>
      <c r="AE70" s="526"/>
      <c r="AF70" s="526"/>
      <c r="AG70" s="526"/>
      <c r="AH70" s="526"/>
      <c r="AI70" s="526"/>
      <c r="AJ70" s="526"/>
      <c r="AK70" s="229" t="s">
        <v>316</v>
      </c>
    </row>
    <row r="71" s="198" customFormat="1" ht="18" customHeight="1">
      <c r="C71" s="229"/>
    </row>
    <row r="72" spans="2:3" s="198" customFormat="1" ht="18" customHeight="1">
      <c r="B72" s="162" t="s">
        <v>361</v>
      </c>
      <c r="C72" s="229"/>
    </row>
    <row r="73" spans="2:37" s="198" customFormat="1" ht="18" customHeight="1">
      <c r="B73" s="162"/>
      <c r="C73" s="527"/>
      <c r="D73" s="527"/>
      <c r="E73" s="527"/>
      <c r="F73" s="527"/>
      <c r="G73" s="527"/>
      <c r="H73" s="527"/>
      <c r="I73" s="527"/>
      <c r="J73" s="527"/>
      <c r="K73" s="527"/>
      <c r="L73" s="527"/>
      <c r="M73" s="527"/>
      <c r="N73" s="527"/>
      <c r="O73" s="527"/>
      <c r="P73" s="527"/>
      <c r="Q73" s="527"/>
      <c r="R73" s="527"/>
      <c r="S73" s="527"/>
      <c r="T73" s="527"/>
      <c r="U73" s="527"/>
      <c r="V73" s="527"/>
      <c r="W73" s="527"/>
      <c r="X73" s="527"/>
      <c r="Y73" s="527"/>
      <c r="Z73" s="527"/>
      <c r="AA73" s="527"/>
      <c r="AB73" s="527"/>
      <c r="AC73" s="527"/>
      <c r="AD73" s="527"/>
      <c r="AE73" s="527"/>
      <c r="AF73" s="527"/>
      <c r="AG73" s="527"/>
      <c r="AH73" s="527"/>
      <c r="AI73" s="527"/>
      <c r="AJ73" s="527"/>
      <c r="AK73" s="527"/>
    </row>
    <row r="74" spans="3:37" s="198" customFormat="1" ht="18" customHeight="1">
      <c r="C74" s="527"/>
      <c r="D74" s="527"/>
      <c r="E74" s="527"/>
      <c r="F74" s="527"/>
      <c r="G74" s="527"/>
      <c r="H74" s="527"/>
      <c r="I74" s="527"/>
      <c r="J74" s="527"/>
      <c r="K74" s="527"/>
      <c r="L74" s="527"/>
      <c r="M74" s="527"/>
      <c r="N74" s="527"/>
      <c r="O74" s="527"/>
      <c r="P74" s="527"/>
      <c r="Q74" s="527"/>
      <c r="R74" s="527"/>
      <c r="S74" s="527"/>
      <c r="T74" s="527"/>
      <c r="U74" s="527"/>
      <c r="V74" s="527"/>
      <c r="W74" s="527"/>
      <c r="X74" s="527"/>
      <c r="Y74" s="527"/>
      <c r="Z74" s="527"/>
      <c r="AA74" s="527"/>
      <c r="AB74" s="527"/>
      <c r="AC74" s="527"/>
      <c r="AD74" s="527"/>
      <c r="AE74" s="527"/>
      <c r="AF74" s="527"/>
      <c r="AG74" s="527"/>
      <c r="AH74" s="527"/>
      <c r="AI74" s="527"/>
      <c r="AJ74" s="527"/>
      <c r="AK74" s="527"/>
    </row>
    <row r="75" spans="3:37" s="198" customFormat="1" ht="18" customHeight="1">
      <c r="C75" s="527"/>
      <c r="D75" s="527"/>
      <c r="E75" s="527"/>
      <c r="F75" s="527"/>
      <c r="G75" s="527"/>
      <c r="H75" s="527"/>
      <c r="I75" s="527"/>
      <c r="J75" s="527"/>
      <c r="K75" s="527"/>
      <c r="L75" s="527"/>
      <c r="M75" s="527"/>
      <c r="N75" s="527"/>
      <c r="O75" s="527"/>
      <c r="P75" s="527"/>
      <c r="Q75" s="527"/>
      <c r="R75" s="527"/>
      <c r="S75" s="527"/>
      <c r="T75" s="527"/>
      <c r="U75" s="527"/>
      <c r="V75" s="527"/>
      <c r="W75" s="527"/>
      <c r="X75" s="527"/>
      <c r="Y75" s="527"/>
      <c r="Z75" s="527"/>
      <c r="AA75" s="527"/>
      <c r="AB75" s="527"/>
      <c r="AC75" s="527"/>
      <c r="AD75" s="527"/>
      <c r="AE75" s="527"/>
      <c r="AF75" s="527"/>
      <c r="AG75" s="527"/>
      <c r="AH75" s="527"/>
      <c r="AI75" s="527"/>
      <c r="AJ75" s="527"/>
      <c r="AK75" s="527"/>
    </row>
    <row r="76" spans="4:35" s="198" customFormat="1" ht="7.5" customHeight="1">
      <c r="D76" s="236"/>
      <c r="E76" s="236"/>
      <c r="F76" s="236"/>
      <c r="G76" s="236"/>
      <c r="H76" s="236"/>
      <c r="I76" s="236"/>
      <c r="J76" s="236"/>
      <c r="K76" s="236"/>
      <c r="L76" s="236"/>
      <c r="M76" s="236"/>
      <c r="N76" s="236"/>
      <c r="O76" s="236"/>
      <c r="P76" s="236"/>
      <c r="Q76" s="236"/>
      <c r="R76" s="236"/>
      <c r="S76" s="236"/>
      <c r="T76" s="236"/>
      <c r="U76" s="236"/>
      <c r="V76" s="236"/>
      <c r="W76" s="236"/>
      <c r="Y76" s="237"/>
      <c r="Z76" s="237"/>
      <c r="AA76" s="237"/>
      <c r="AB76" s="237"/>
      <c r="AC76" s="237"/>
      <c r="AD76" s="238"/>
      <c r="AH76" s="236"/>
      <c r="AI76" s="236"/>
    </row>
    <row r="77" spans="4:35" s="198" customFormat="1" ht="18" customHeight="1">
      <c r="D77" s="236"/>
      <c r="E77" s="236"/>
      <c r="F77" s="236"/>
      <c r="G77" s="236"/>
      <c r="H77" s="236"/>
      <c r="I77" s="236"/>
      <c r="J77" s="236"/>
      <c r="K77" s="236"/>
      <c r="L77" s="236"/>
      <c r="M77" s="236"/>
      <c r="N77" s="236"/>
      <c r="O77" s="236"/>
      <c r="P77" s="236"/>
      <c r="Q77" s="236"/>
      <c r="R77" s="236"/>
      <c r="S77" s="236"/>
      <c r="T77" s="236"/>
      <c r="U77" s="236"/>
      <c r="V77" s="236"/>
      <c r="W77" s="236"/>
      <c r="Y77" s="237"/>
      <c r="Z77" s="237"/>
      <c r="AA77" s="237"/>
      <c r="AB77" s="237"/>
      <c r="AC77" s="237"/>
      <c r="AD77" s="238"/>
      <c r="AH77" s="236"/>
      <c r="AI77" s="236"/>
    </row>
    <row r="78" spans="1:34" s="198" customFormat="1" ht="18" customHeight="1">
      <c r="A78" s="524" t="s">
        <v>302</v>
      </c>
      <c r="B78" s="525"/>
      <c r="C78" s="525"/>
      <c r="D78" s="525"/>
      <c r="E78" s="525"/>
      <c r="F78" s="525"/>
      <c r="G78" s="525"/>
      <c r="H78" s="525"/>
      <c r="I78" s="525"/>
      <c r="J78" s="525"/>
      <c r="K78" s="525"/>
      <c r="L78" s="525"/>
      <c r="M78" s="525"/>
      <c r="N78" s="525"/>
      <c r="O78" s="525"/>
      <c r="P78" s="525"/>
      <c r="Q78" s="525"/>
      <c r="R78" s="525"/>
      <c r="S78" s="525"/>
      <c r="T78" s="525"/>
      <c r="U78" s="525"/>
      <c r="V78" s="525"/>
      <c r="W78" s="525"/>
      <c r="X78" s="525"/>
      <c r="Y78" s="525"/>
      <c r="Z78" s="525"/>
      <c r="AA78" s="525"/>
      <c r="AB78" s="525"/>
      <c r="AC78" s="525"/>
      <c r="AD78" s="525"/>
      <c r="AE78" s="525"/>
      <c r="AF78" s="525"/>
      <c r="AG78" s="525"/>
      <c r="AH78" s="525"/>
    </row>
    <row r="79" s="198" customFormat="1" ht="18" customHeight="1">
      <c r="B79" s="169" t="s">
        <v>364</v>
      </c>
    </row>
    <row r="80" spans="2:3" s="198" customFormat="1" ht="18" customHeight="1">
      <c r="B80" s="229"/>
      <c r="C80" s="229" t="s">
        <v>362</v>
      </c>
    </row>
    <row r="81" spans="2:3" s="198" customFormat="1" ht="18" customHeight="1">
      <c r="B81" s="229"/>
      <c r="C81" s="229" t="s">
        <v>363</v>
      </c>
    </row>
    <row r="82" s="198" customFormat="1" ht="18" customHeight="1">
      <c r="B82" s="169" t="s">
        <v>365</v>
      </c>
    </row>
    <row r="83" s="198" customFormat="1" ht="18" customHeight="1">
      <c r="C83" s="229" t="s">
        <v>367</v>
      </c>
    </row>
    <row r="84" spans="2:3" s="198" customFormat="1" ht="18" customHeight="1">
      <c r="B84" s="169"/>
      <c r="C84" s="229" t="s">
        <v>366</v>
      </c>
    </row>
    <row r="85" s="198" customFormat="1" ht="18" customHeight="1">
      <c r="B85" s="169" t="s">
        <v>368</v>
      </c>
    </row>
    <row r="86" s="198" customFormat="1" ht="18" customHeight="1">
      <c r="C86" s="229" t="s">
        <v>370</v>
      </c>
    </row>
    <row r="87" s="198" customFormat="1" ht="18" customHeight="1">
      <c r="C87" s="229" t="s">
        <v>369</v>
      </c>
    </row>
    <row r="88" s="198" customFormat="1" ht="18" customHeight="1">
      <c r="B88" s="169" t="s">
        <v>371</v>
      </c>
    </row>
    <row r="89" s="198" customFormat="1" ht="18" customHeight="1">
      <c r="C89" s="229" t="s">
        <v>372</v>
      </c>
    </row>
    <row r="90" s="198" customFormat="1" ht="18" customHeight="1">
      <c r="B90" s="169" t="s">
        <v>373</v>
      </c>
    </row>
    <row r="91" s="198" customFormat="1" ht="18" customHeight="1">
      <c r="B91" s="169" t="s">
        <v>374</v>
      </c>
    </row>
    <row r="92" s="198" customFormat="1" ht="18" customHeight="1">
      <c r="B92" s="169" t="s">
        <v>376</v>
      </c>
    </row>
    <row r="93" s="198" customFormat="1" ht="18" customHeight="1">
      <c r="C93" s="229" t="s">
        <v>375</v>
      </c>
    </row>
    <row r="94" spans="2:3" s="198" customFormat="1" ht="18" customHeight="1">
      <c r="B94" s="169" t="s">
        <v>377</v>
      </c>
      <c r="C94" s="169"/>
    </row>
    <row r="95" s="198" customFormat="1" ht="18" customHeight="1">
      <c r="C95" s="229" t="s">
        <v>378</v>
      </c>
    </row>
    <row r="96" s="198" customFormat="1" ht="18" customHeight="1">
      <c r="B96" s="169" t="s">
        <v>380</v>
      </c>
    </row>
    <row r="97" s="198" customFormat="1" ht="18" customHeight="1">
      <c r="C97" s="229" t="s">
        <v>379</v>
      </c>
    </row>
    <row r="98" s="198" customFormat="1" ht="18" customHeight="1">
      <c r="B98" s="169" t="s">
        <v>381</v>
      </c>
    </row>
    <row r="99" s="198" customFormat="1" ht="18" customHeight="1">
      <c r="C99" s="229" t="s">
        <v>382</v>
      </c>
    </row>
    <row r="100" s="198" customFormat="1" ht="18" customHeight="1">
      <c r="C100" s="229" t="s">
        <v>383</v>
      </c>
    </row>
    <row r="101" s="198" customFormat="1" ht="18" customHeight="1">
      <c r="C101" s="229" t="s">
        <v>384</v>
      </c>
    </row>
    <row r="102" s="198" customFormat="1" ht="18" customHeight="1">
      <c r="C102" s="229" t="s">
        <v>385</v>
      </c>
    </row>
    <row r="103" s="198" customFormat="1" ht="18" customHeight="1">
      <c r="C103" s="229" t="s">
        <v>386</v>
      </c>
    </row>
    <row r="104" s="198" customFormat="1" ht="18" customHeight="1">
      <c r="C104" s="229" t="s">
        <v>387</v>
      </c>
    </row>
    <row r="105" s="198" customFormat="1" ht="18" customHeight="1">
      <c r="B105" s="169" t="s">
        <v>388</v>
      </c>
    </row>
    <row r="106" ht="18" customHeight="1"/>
    <row r="107" ht="18" customHeight="1"/>
    <row r="108" ht="18" customHeight="1"/>
  </sheetData>
  <sheetProtection password="CC6F" sheet="1" formatCells="0" formatColumns="0" formatRows="0" selectLockedCells="1"/>
  <mergeCells count="46">
    <mergeCell ref="L65:AJ65"/>
    <mergeCell ref="L67:AJ67"/>
    <mergeCell ref="L69:AJ69"/>
    <mergeCell ref="L70:AJ70"/>
    <mergeCell ref="C73:AK75"/>
    <mergeCell ref="V55:X55"/>
    <mergeCell ref="L58:AJ58"/>
    <mergeCell ref="L59:AJ59"/>
    <mergeCell ref="L61:AJ61"/>
    <mergeCell ref="L62:AJ62"/>
    <mergeCell ref="L64:AJ64"/>
    <mergeCell ref="Z40:AJ40"/>
    <mergeCell ref="Z41:AB41"/>
    <mergeCell ref="R42:T42"/>
    <mergeCell ref="AE42:AG42"/>
    <mergeCell ref="N44:P44"/>
    <mergeCell ref="AI44:AJ44"/>
    <mergeCell ref="AA45:AJ45"/>
    <mergeCell ref="AA46:AJ46"/>
    <mergeCell ref="R47:T47"/>
    <mergeCell ref="R31:T31"/>
    <mergeCell ref="AE31:AG31"/>
    <mergeCell ref="Z35:AJ35"/>
    <mergeCell ref="Z36:AB36"/>
    <mergeCell ref="R37:T37"/>
    <mergeCell ref="AE37:AG37"/>
    <mergeCell ref="A78:AH78"/>
    <mergeCell ref="Z8:AJ8"/>
    <mergeCell ref="Z9:AB9"/>
    <mergeCell ref="R10:T10"/>
    <mergeCell ref="AE10:AG10"/>
    <mergeCell ref="Z14:AJ14"/>
    <mergeCell ref="Z15:AB15"/>
    <mergeCell ref="R16:T16"/>
    <mergeCell ref="AE16:AG16"/>
    <mergeCell ref="Z22:AJ22"/>
    <mergeCell ref="AC48:AE48"/>
    <mergeCell ref="AC49:AJ49"/>
    <mergeCell ref="V54:X54"/>
    <mergeCell ref="A1:AL1"/>
    <mergeCell ref="Z23:AB23"/>
    <mergeCell ref="R24:T24"/>
    <mergeCell ref="AE24:AG24"/>
    <mergeCell ref="Z29:AJ29"/>
    <mergeCell ref="AE50:AJ50"/>
    <mergeCell ref="Z30:AB30"/>
  </mergeCells>
  <dataValidations count="1">
    <dataValidation type="list" allowBlank="1" showInputMessage="1" showErrorMessage="1" sqref="AI44:AJ44">
      <formula1>"い,ろ,は,に,　,"</formula1>
    </dataValidation>
  </dataValidations>
  <printOptions/>
  <pageMargins left="0.3937007874015748" right="0.1968503937007874" top="0.5905511811023623" bottom="0.1968503937007874" header="0.3937007874015748" footer="0.1968503937007874"/>
  <pageSetup horizontalDpi="300" verticalDpi="300" orientation="portrait" paperSize="9" r:id="rId2"/>
  <headerFooter>
    <oddFooter>&amp;R&amp;8一般財団法人ベターリビング</oddFooter>
  </headerFooter>
  <rowBreaks count="1" manualBreakCount="1">
    <brk id="42" max="255" man="1"/>
  </rowBreaks>
  <legacyDrawing r:id="rId1"/>
</worksheet>
</file>

<file path=xl/worksheets/sheet13.xml><?xml version="1.0" encoding="utf-8"?>
<worksheet xmlns="http://schemas.openxmlformats.org/spreadsheetml/2006/main" xmlns:r="http://schemas.openxmlformats.org/officeDocument/2006/relationships">
  <sheetPr codeName="Sheet14"/>
  <dimension ref="A1:AM65"/>
  <sheetViews>
    <sheetView showGridLines="0" view="pageBreakPreview" zoomScaleSheetLayoutView="100" workbookViewId="0" topLeftCell="A1">
      <selection activeCell="Q14" sqref="Q14:AB14"/>
    </sheetView>
  </sheetViews>
  <sheetFormatPr defaultColWidth="9.140625" defaultRowHeight="15"/>
  <cols>
    <col min="1" max="38" width="2.57421875" style="80" customWidth="1"/>
    <col min="39" max="39" width="2.57421875" style="80" hidden="1" customWidth="1"/>
    <col min="40" max="46" width="2.57421875" style="80" customWidth="1"/>
    <col min="47" max="16384" width="9.00390625" style="80" customWidth="1"/>
  </cols>
  <sheetData>
    <row r="1" spans="1:39" ht="19.5" customHeight="1">
      <c r="A1" s="552" t="s">
        <v>33</v>
      </c>
      <c r="B1" s="552"/>
      <c r="C1" s="552"/>
      <c r="D1" s="552"/>
      <c r="E1" s="552"/>
      <c r="F1" s="552"/>
      <c r="G1" s="552"/>
      <c r="H1" s="552"/>
      <c r="I1" s="552"/>
      <c r="J1" s="552"/>
      <c r="K1" s="552"/>
      <c r="L1" s="552"/>
      <c r="M1" s="552"/>
      <c r="N1" s="552"/>
      <c r="O1" s="552"/>
      <c r="P1" s="552"/>
      <c r="Q1" s="552"/>
      <c r="R1" s="552"/>
      <c r="S1" s="552"/>
      <c r="T1" s="552"/>
      <c r="U1" s="552"/>
      <c r="V1" s="552"/>
      <c r="W1" s="552"/>
      <c r="X1" s="552"/>
      <c r="Y1" s="552"/>
      <c r="Z1" s="552"/>
      <c r="AA1" s="552"/>
      <c r="AB1" s="552"/>
      <c r="AC1" s="552"/>
      <c r="AD1" s="552"/>
      <c r="AE1" s="552"/>
      <c r="AF1" s="552"/>
      <c r="AG1" s="552"/>
      <c r="AH1" s="552"/>
      <c r="AI1" s="552"/>
      <c r="AJ1" s="552"/>
      <c r="AK1" s="552"/>
      <c r="AM1" s="80">
        <f>IF('５面'!AT21=TRUE,1,"")</f>
      </c>
    </row>
    <row r="2" spans="1:39" ht="19.5" customHeight="1">
      <c r="A2" s="249" t="s">
        <v>389</v>
      </c>
      <c r="AK2" s="334" t="str">
        <f>IF(AM1=1,"","標準入力法の場合、提出不要です")</f>
        <v>標準入力法の場合、提出不要です</v>
      </c>
      <c r="AM2" s="269"/>
    </row>
    <row r="3" spans="1:37" s="81" customFormat="1" ht="19.5" customHeight="1">
      <c r="A3" s="553" t="s">
        <v>67</v>
      </c>
      <c r="B3" s="553"/>
      <c r="C3" s="553"/>
      <c r="D3" s="553"/>
      <c r="E3" s="553"/>
      <c r="F3" s="553"/>
      <c r="G3" s="553"/>
      <c r="H3" s="554">
        <f>IF(AM1=1,IF('質疑等連絡票'!H5="","質疑連絡票に記載がありません",'質疑等連絡票'!H5),"")</f>
      </c>
      <c r="I3" s="554"/>
      <c r="J3" s="554"/>
      <c r="K3" s="554"/>
      <c r="L3" s="554"/>
      <c r="M3" s="554"/>
      <c r="N3" s="554"/>
      <c r="O3" s="554"/>
      <c r="P3" s="554"/>
      <c r="Q3" s="554"/>
      <c r="R3" s="554"/>
      <c r="S3" s="554"/>
      <c r="T3" s="554"/>
      <c r="U3" s="554"/>
      <c r="V3" s="554"/>
      <c r="W3" s="554"/>
      <c r="X3" s="554"/>
      <c r="Y3" s="554"/>
      <c r="Z3" s="554"/>
      <c r="AA3" s="554"/>
      <c r="AB3" s="554"/>
      <c r="AC3" s="554"/>
      <c r="AD3" s="554"/>
      <c r="AE3" s="554"/>
      <c r="AF3" s="554"/>
      <c r="AG3" s="554"/>
      <c r="AH3" s="554"/>
      <c r="AI3" s="554"/>
      <c r="AJ3" s="554"/>
      <c r="AK3" s="554"/>
    </row>
    <row r="4" spans="1:37" s="81" customFormat="1" ht="19.5" customHeight="1">
      <c r="A4" s="553" t="s">
        <v>68</v>
      </c>
      <c r="B4" s="553"/>
      <c r="C4" s="553"/>
      <c r="D4" s="553"/>
      <c r="E4" s="553"/>
      <c r="F4" s="553"/>
      <c r="G4" s="553"/>
      <c r="H4" s="554">
        <f>IF(AM1=1,'計画書'!U17,"")</f>
      </c>
      <c r="I4" s="554"/>
      <c r="J4" s="554"/>
      <c r="K4" s="554"/>
      <c r="L4" s="554"/>
      <c r="M4" s="554"/>
      <c r="N4" s="554"/>
      <c r="O4" s="554"/>
      <c r="P4" s="554"/>
      <c r="Q4" s="554"/>
      <c r="R4" s="554"/>
      <c r="S4" s="554"/>
      <c r="T4" s="554"/>
      <c r="U4" s="554"/>
      <c r="V4" s="554"/>
      <c r="W4" s="554"/>
      <c r="X4" s="554"/>
      <c r="Y4" s="554"/>
      <c r="Z4" s="554"/>
      <c r="AA4" s="554"/>
      <c r="AB4" s="554"/>
      <c r="AC4" s="554"/>
      <c r="AD4" s="554"/>
      <c r="AE4" s="554"/>
      <c r="AF4" s="554"/>
      <c r="AG4" s="554"/>
      <c r="AH4" s="554"/>
      <c r="AI4" s="554"/>
      <c r="AJ4" s="554"/>
      <c r="AK4" s="554"/>
    </row>
    <row r="5" s="81" customFormat="1" ht="19.5" customHeight="1">
      <c r="A5" s="81" t="s">
        <v>71</v>
      </c>
    </row>
    <row r="6" spans="1:37" s="81" customFormat="1" ht="19.5" customHeight="1">
      <c r="A6" s="535" t="s">
        <v>34</v>
      </c>
      <c r="B6" s="536"/>
      <c r="C6" s="536"/>
      <c r="D6" s="535" t="s">
        <v>35</v>
      </c>
      <c r="E6" s="536"/>
      <c r="F6" s="536"/>
      <c r="G6" s="536"/>
      <c r="H6" s="536" t="s">
        <v>405</v>
      </c>
      <c r="I6" s="536"/>
      <c r="J6" s="536"/>
      <c r="K6" s="536"/>
      <c r="L6" s="536"/>
      <c r="M6" s="536"/>
      <c r="N6" s="536"/>
      <c r="O6" s="536"/>
      <c r="P6" s="536"/>
      <c r="Q6" s="536"/>
      <c r="R6" s="536"/>
      <c r="S6" s="536"/>
      <c r="T6" s="536"/>
      <c r="U6" s="536"/>
      <c r="V6" s="536"/>
      <c r="W6" s="536"/>
      <c r="X6" s="536"/>
      <c r="Y6" s="536"/>
      <c r="Z6" s="536"/>
      <c r="AA6" s="536"/>
      <c r="AB6" s="536"/>
      <c r="AC6" s="536"/>
      <c r="AD6" s="536"/>
      <c r="AE6" s="536"/>
      <c r="AF6" s="536"/>
      <c r="AG6" s="536"/>
      <c r="AH6" s="536"/>
      <c r="AI6" s="535" t="s">
        <v>37</v>
      </c>
      <c r="AJ6" s="537"/>
      <c r="AK6" s="537"/>
    </row>
    <row r="7" spans="1:37" s="81" customFormat="1" ht="19.5" customHeight="1">
      <c r="A7" s="536"/>
      <c r="B7" s="536"/>
      <c r="C7" s="536"/>
      <c r="D7" s="536"/>
      <c r="E7" s="536"/>
      <c r="F7" s="536"/>
      <c r="G7" s="536"/>
      <c r="H7" s="536" t="s">
        <v>36</v>
      </c>
      <c r="I7" s="536"/>
      <c r="J7" s="536"/>
      <c r="K7" s="536"/>
      <c r="L7" s="536" t="s">
        <v>406</v>
      </c>
      <c r="M7" s="536"/>
      <c r="N7" s="536"/>
      <c r="O7" s="536"/>
      <c r="P7" s="536"/>
      <c r="Q7" s="536"/>
      <c r="R7" s="536"/>
      <c r="S7" s="536"/>
      <c r="T7" s="536"/>
      <c r="U7" s="536"/>
      <c r="V7" s="536"/>
      <c r="W7" s="536"/>
      <c r="X7" s="536"/>
      <c r="Y7" s="536"/>
      <c r="Z7" s="536"/>
      <c r="AA7" s="536"/>
      <c r="AB7" s="536"/>
      <c r="AC7" s="536"/>
      <c r="AD7" s="536"/>
      <c r="AE7" s="536" t="s">
        <v>38</v>
      </c>
      <c r="AF7" s="536"/>
      <c r="AG7" s="536"/>
      <c r="AH7" s="536"/>
      <c r="AI7" s="537"/>
      <c r="AJ7" s="537"/>
      <c r="AK7" s="537"/>
    </row>
    <row r="8" spans="1:37" s="81" customFormat="1" ht="19.5" customHeight="1">
      <c r="A8" s="86" t="s">
        <v>39</v>
      </c>
      <c r="B8" s="99"/>
      <c r="C8" s="100"/>
      <c r="D8" s="86" t="s">
        <v>41</v>
      </c>
      <c r="E8" s="99"/>
      <c r="F8" s="99"/>
      <c r="G8" s="100"/>
      <c r="H8" s="86" t="s">
        <v>43</v>
      </c>
      <c r="I8" s="112"/>
      <c r="J8" s="112"/>
      <c r="K8" s="113"/>
      <c r="L8" s="83"/>
      <c r="M8" s="81" t="s">
        <v>44</v>
      </c>
      <c r="V8" s="129"/>
      <c r="W8" s="81" t="s">
        <v>46</v>
      </c>
      <c r="AE8" s="108"/>
      <c r="AF8" s="99" t="s">
        <v>69</v>
      </c>
      <c r="AG8" s="99"/>
      <c r="AH8" s="100"/>
      <c r="AI8" s="91" t="s">
        <v>81</v>
      </c>
      <c r="AJ8" s="92" t="s">
        <v>82</v>
      </c>
      <c r="AK8" s="93"/>
    </row>
    <row r="9" spans="1:37" s="81" customFormat="1" ht="19.5" customHeight="1">
      <c r="A9" s="87" t="s">
        <v>40</v>
      </c>
      <c r="B9" s="101"/>
      <c r="C9" s="102"/>
      <c r="D9" s="87" t="s">
        <v>42</v>
      </c>
      <c r="E9" s="82"/>
      <c r="F9" s="82"/>
      <c r="G9" s="102"/>
      <c r="H9" s="87"/>
      <c r="I9" s="114"/>
      <c r="J9" s="114"/>
      <c r="K9" s="115"/>
      <c r="L9" s="84"/>
      <c r="M9" s="85" t="s">
        <v>45</v>
      </c>
      <c r="N9" s="85"/>
      <c r="O9" s="85"/>
      <c r="P9" s="85"/>
      <c r="Q9" s="85"/>
      <c r="R9" s="85"/>
      <c r="S9" s="85"/>
      <c r="T9" s="85"/>
      <c r="U9" s="85"/>
      <c r="V9" s="139"/>
      <c r="W9" s="85"/>
      <c r="X9" s="85"/>
      <c r="Y9" s="85"/>
      <c r="Z9" s="85"/>
      <c r="AA9" s="85"/>
      <c r="AB9" s="85"/>
      <c r="AC9" s="85"/>
      <c r="AD9" s="85"/>
      <c r="AE9" s="109"/>
      <c r="AF9" s="101" t="s">
        <v>70</v>
      </c>
      <c r="AG9" s="101"/>
      <c r="AH9" s="102"/>
      <c r="AI9" s="88" t="s">
        <v>81</v>
      </c>
      <c r="AJ9" s="89" t="s">
        <v>83</v>
      </c>
      <c r="AK9" s="90"/>
    </row>
    <row r="10" spans="1:37" s="81" customFormat="1" ht="19.5" customHeight="1">
      <c r="A10" s="88"/>
      <c r="B10" s="89"/>
      <c r="C10" s="90"/>
      <c r="D10" s="555"/>
      <c r="E10" s="556"/>
      <c r="F10" s="556"/>
      <c r="G10" s="557"/>
      <c r="H10" s="87"/>
      <c r="I10" s="114"/>
      <c r="J10" s="114"/>
      <c r="K10" s="115"/>
      <c r="L10" s="81" t="s">
        <v>48</v>
      </c>
      <c r="AE10" s="109"/>
      <c r="AF10" s="546"/>
      <c r="AG10" s="546"/>
      <c r="AH10" s="547"/>
      <c r="AI10" s="88"/>
      <c r="AJ10" s="89"/>
      <c r="AK10" s="90"/>
    </row>
    <row r="11" spans="1:37" s="81" customFormat="1" ht="19.5" customHeight="1">
      <c r="A11" s="88"/>
      <c r="B11" s="89"/>
      <c r="C11" s="90"/>
      <c r="D11" s="555"/>
      <c r="E11" s="556"/>
      <c r="F11" s="556"/>
      <c r="G11" s="557"/>
      <c r="H11" s="87"/>
      <c r="I11" s="114"/>
      <c r="J11" s="114"/>
      <c r="K11" s="115"/>
      <c r="M11" s="83"/>
      <c r="N11" s="81" t="s">
        <v>49</v>
      </c>
      <c r="S11" s="83"/>
      <c r="T11" s="81" t="s">
        <v>50</v>
      </c>
      <c r="Y11" s="83"/>
      <c r="Z11" s="81" t="s">
        <v>51</v>
      </c>
      <c r="AE11" s="87"/>
      <c r="AF11" s="101"/>
      <c r="AG11" s="101"/>
      <c r="AH11" s="102"/>
      <c r="AI11" s="88"/>
      <c r="AJ11" s="89"/>
      <c r="AK11" s="90"/>
    </row>
    <row r="12" spans="1:37" s="81" customFormat="1" ht="19.5" customHeight="1">
      <c r="A12" s="88"/>
      <c r="B12" s="89"/>
      <c r="C12" s="90"/>
      <c r="D12" s="555"/>
      <c r="E12" s="556"/>
      <c r="F12" s="556"/>
      <c r="G12" s="557"/>
      <c r="H12" s="87"/>
      <c r="I12" s="114"/>
      <c r="J12" s="114"/>
      <c r="K12" s="115"/>
      <c r="M12" s="83"/>
      <c r="N12" s="81" t="s">
        <v>52</v>
      </c>
      <c r="S12" s="83"/>
      <c r="T12" s="81" t="s">
        <v>53</v>
      </c>
      <c r="Y12" s="83"/>
      <c r="Z12" s="81" t="s">
        <v>54</v>
      </c>
      <c r="AE12" s="87"/>
      <c r="AF12" s="101"/>
      <c r="AG12" s="101"/>
      <c r="AH12" s="102"/>
      <c r="AI12" s="88"/>
      <c r="AJ12" s="89"/>
      <c r="AK12" s="90"/>
    </row>
    <row r="13" spans="1:37" s="81" customFormat="1" ht="19.5" customHeight="1">
      <c r="A13" s="88"/>
      <c r="B13" s="89"/>
      <c r="C13" s="90"/>
      <c r="D13" s="555"/>
      <c r="E13" s="556"/>
      <c r="F13" s="556"/>
      <c r="G13" s="557"/>
      <c r="H13" s="240"/>
      <c r="I13" s="261"/>
      <c r="J13" s="261"/>
      <c r="K13" s="115"/>
      <c r="L13" s="147"/>
      <c r="M13" s="138"/>
      <c r="N13" s="147" t="s">
        <v>55</v>
      </c>
      <c r="O13" s="147"/>
      <c r="P13" s="147"/>
      <c r="Q13" s="147"/>
      <c r="R13" s="147"/>
      <c r="S13" s="138"/>
      <c r="T13" s="147" t="s">
        <v>56</v>
      </c>
      <c r="U13" s="147"/>
      <c r="V13" s="147"/>
      <c r="W13" s="147"/>
      <c r="X13" s="147"/>
      <c r="Y13" s="147"/>
      <c r="Z13" s="147"/>
      <c r="AA13" s="147"/>
      <c r="AB13" s="147"/>
      <c r="AC13" s="147"/>
      <c r="AD13" s="147"/>
      <c r="AE13" s="87"/>
      <c r="AF13" s="101"/>
      <c r="AG13" s="101"/>
      <c r="AH13" s="102"/>
      <c r="AI13" s="88"/>
      <c r="AJ13" s="89"/>
      <c r="AK13" s="90"/>
    </row>
    <row r="14" spans="1:37" s="141" customFormat="1" ht="19.5" customHeight="1">
      <c r="A14" s="121"/>
      <c r="B14" s="147"/>
      <c r="C14" s="90"/>
      <c r="D14" s="555"/>
      <c r="E14" s="556"/>
      <c r="F14" s="556"/>
      <c r="G14" s="557"/>
      <c r="H14" s="244"/>
      <c r="I14" s="116"/>
      <c r="J14" s="116"/>
      <c r="K14" s="117"/>
      <c r="L14" s="142"/>
      <c r="M14" s="84"/>
      <c r="N14" s="254" t="s">
        <v>404</v>
      </c>
      <c r="O14" s="142"/>
      <c r="P14" s="142"/>
      <c r="Q14" s="529"/>
      <c r="R14" s="529"/>
      <c r="S14" s="529"/>
      <c r="T14" s="529"/>
      <c r="U14" s="529"/>
      <c r="V14" s="529"/>
      <c r="W14" s="529"/>
      <c r="X14" s="529"/>
      <c r="Y14" s="529"/>
      <c r="Z14" s="529"/>
      <c r="AA14" s="529"/>
      <c r="AB14" s="529"/>
      <c r="AC14" s="254" t="s">
        <v>60</v>
      </c>
      <c r="AD14" s="95"/>
      <c r="AE14" s="240"/>
      <c r="AF14" s="243"/>
      <c r="AG14" s="243"/>
      <c r="AH14" s="242"/>
      <c r="AI14" s="121"/>
      <c r="AJ14" s="147"/>
      <c r="AK14" s="90"/>
    </row>
    <row r="15" spans="1:37" s="81" customFormat="1" ht="19.5" customHeight="1">
      <c r="A15" s="88"/>
      <c r="B15" s="89"/>
      <c r="C15" s="90"/>
      <c r="D15" s="555"/>
      <c r="E15" s="556"/>
      <c r="F15" s="556"/>
      <c r="G15" s="557"/>
      <c r="H15" s="103" t="s">
        <v>57</v>
      </c>
      <c r="I15" s="104"/>
      <c r="J15" s="104"/>
      <c r="K15" s="105"/>
      <c r="L15" s="106" t="s">
        <v>58</v>
      </c>
      <c r="M15" s="106"/>
      <c r="N15" s="106"/>
      <c r="O15" s="106"/>
      <c r="P15" s="106"/>
      <c r="Q15" s="106"/>
      <c r="R15" s="106"/>
      <c r="S15" s="106" t="s">
        <v>59</v>
      </c>
      <c r="T15" s="558">
        <f>IF(AM1=1,_xlfn.IFERROR('３面'!L29,""),"")</f>
      </c>
      <c r="U15" s="558"/>
      <c r="V15" s="558"/>
      <c r="W15" s="106" t="s">
        <v>60</v>
      </c>
      <c r="X15" s="106" t="s">
        <v>61</v>
      </c>
      <c r="Y15" s="106"/>
      <c r="Z15" s="106"/>
      <c r="AA15" s="106"/>
      <c r="AB15" s="106"/>
      <c r="AC15" s="106"/>
      <c r="AD15" s="107"/>
      <c r="AE15" s="87"/>
      <c r="AF15" s="101"/>
      <c r="AG15" s="101"/>
      <c r="AH15" s="102"/>
      <c r="AI15" s="88"/>
      <c r="AJ15" s="89"/>
      <c r="AK15" s="90"/>
    </row>
    <row r="16" spans="1:37" s="81" customFormat="1" ht="19.5" customHeight="1">
      <c r="A16" s="88"/>
      <c r="B16" s="89"/>
      <c r="C16" s="90"/>
      <c r="D16" s="555"/>
      <c r="E16" s="556"/>
      <c r="F16" s="556"/>
      <c r="G16" s="557"/>
      <c r="H16" s="118" t="s">
        <v>62</v>
      </c>
      <c r="I16" s="104"/>
      <c r="J16" s="104"/>
      <c r="K16" s="105"/>
      <c r="L16" s="119" t="s">
        <v>63</v>
      </c>
      <c r="M16" s="119"/>
      <c r="N16" s="119"/>
      <c r="O16" s="119" t="s">
        <v>59</v>
      </c>
      <c r="P16" s="558">
        <f>IF(AM1=1,'３面'!N17,"")</f>
      </c>
      <c r="Q16" s="558"/>
      <c r="R16" s="558"/>
      <c r="S16" s="119" t="s">
        <v>60</v>
      </c>
      <c r="T16" s="119" t="s">
        <v>64</v>
      </c>
      <c r="U16" s="119"/>
      <c r="V16" s="119" t="s">
        <v>65</v>
      </c>
      <c r="W16" s="119"/>
      <c r="X16" s="119" t="s">
        <v>59</v>
      </c>
      <c r="Y16" s="558">
        <f>IF(AM1=1,'３面'!X17,"")</f>
      </c>
      <c r="Z16" s="558"/>
      <c r="AA16" s="558"/>
      <c r="AB16" s="119" t="s">
        <v>60</v>
      </c>
      <c r="AC16" s="119" t="s">
        <v>64</v>
      </c>
      <c r="AD16" s="107"/>
      <c r="AE16" s="87"/>
      <c r="AF16" s="101"/>
      <c r="AG16" s="101"/>
      <c r="AH16" s="102"/>
      <c r="AI16" s="88"/>
      <c r="AJ16" s="89"/>
      <c r="AK16" s="90"/>
    </row>
    <row r="17" spans="1:37" s="141" customFormat="1" ht="19.5" customHeight="1">
      <c r="A17" s="121"/>
      <c r="B17" s="147"/>
      <c r="C17" s="90"/>
      <c r="D17" s="555"/>
      <c r="E17" s="556"/>
      <c r="F17" s="556"/>
      <c r="G17" s="557"/>
      <c r="H17" s="250" t="s">
        <v>391</v>
      </c>
      <c r="I17" s="145"/>
      <c r="J17" s="145"/>
      <c r="K17" s="100"/>
      <c r="L17" s="252" t="s">
        <v>392</v>
      </c>
      <c r="M17" s="128"/>
      <c r="N17" s="128"/>
      <c r="O17" s="128"/>
      <c r="P17" s="128"/>
      <c r="Q17" s="128"/>
      <c r="R17" s="128"/>
      <c r="S17" s="128"/>
      <c r="T17" s="128"/>
      <c r="V17" s="128"/>
      <c r="W17" s="128" t="s">
        <v>59</v>
      </c>
      <c r="X17" s="530">
        <f>IF(AM1=1,_xlfn.IFERROR('３面'!J14,""),"")</f>
      </c>
      <c r="Y17" s="530"/>
      <c r="Z17" s="530"/>
      <c r="AA17" s="530"/>
      <c r="AB17" s="128" t="s">
        <v>60</v>
      </c>
      <c r="AC17" s="128" t="s">
        <v>66</v>
      </c>
      <c r="AD17" s="93"/>
      <c r="AE17" s="240"/>
      <c r="AF17" s="243"/>
      <c r="AG17" s="243"/>
      <c r="AH17" s="242"/>
      <c r="AI17" s="121"/>
      <c r="AJ17" s="147"/>
      <c r="AK17" s="90"/>
    </row>
    <row r="18" spans="1:37" s="141" customFormat="1" ht="19.5" customHeight="1">
      <c r="A18" s="121"/>
      <c r="B18" s="147"/>
      <c r="C18" s="90"/>
      <c r="D18" s="240"/>
      <c r="E18" s="241"/>
      <c r="F18" s="241"/>
      <c r="G18" s="242"/>
      <c r="H18" s="251"/>
      <c r="I18" s="243"/>
      <c r="J18" s="243"/>
      <c r="K18" s="242"/>
      <c r="L18" s="253" t="s">
        <v>416</v>
      </c>
      <c r="M18" s="147"/>
      <c r="N18" s="147"/>
      <c r="O18" s="147"/>
      <c r="P18" s="147"/>
      <c r="Q18" s="147"/>
      <c r="R18" s="147"/>
      <c r="S18" s="147"/>
      <c r="T18" s="147"/>
      <c r="V18" s="147"/>
      <c r="W18" s="147" t="s">
        <v>59</v>
      </c>
      <c r="X18" s="531"/>
      <c r="Y18" s="531"/>
      <c r="Z18" s="531"/>
      <c r="AA18" s="531"/>
      <c r="AB18" s="147" t="s">
        <v>60</v>
      </c>
      <c r="AC18" s="147" t="s">
        <v>66</v>
      </c>
      <c r="AD18" s="90"/>
      <c r="AE18" s="240"/>
      <c r="AF18" s="243"/>
      <c r="AG18" s="243"/>
      <c r="AH18" s="242"/>
      <c r="AI18" s="121"/>
      <c r="AJ18" s="147"/>
      <c r="AK18" s="90"/>
    </row>
    <row r="19" spans="1:37" s="141" customFormat="1" ht="19.5" customHeight="1">
      <c r="A19" s="121"/>
      <c r="B19" s="147"/>
      <c r="C19" s="90"/>
      <c r="D19" s="555"/>
      <c r="E19" s="556"/>
      <c r="F19" s="556"/>
      <c r="G19" s="557"/>
      <c r="H19" s="251"/>
      <c r="I19" s="243"/>
      <c r="J19" s="243"/>
      <c r="K19" s="242"/>
      <c r="L19" s="253" t="s">
        <v>417</v>
      </c>
      <c r="M19" s="147"/>
      <c r="N19" s="147"/>
      <c r="O19" s="147"/>
      <c r="P19" s="147"/>
      <c r="Q19" s="147"/>
      <c r="R19" s="147"/>
      <c r="S19" s="147"/>
      <c r="T19" s="147"/>
      <c r="V19" s="147"/>
      <c r="W19" s="147" t="s">
        <v>59</v>
      </c>
      <c r="X19" s="531"/>
      <c r="Y19" s="531"/>
      <c r="Z19" s="531"/>
      <c r="AA19" s="531"/>
      <c r="AB19" s="147" t="s">
        <v>60</v>
      </c>
      <c r="AC19" s="147" t="s">
        <v>66</v>
      </c>
      <c r="AD19" s="90"/>
      <c r="AE19" s="240"/>
      <c r="AF19" s="243"/>
      <c r="AG19" s="243"/>
      <c r="AH19" s="242"/>
      <c r="AI19" s="121"/>
      <c r="AJ19" s="147"/>
      <c r="AK19" s="90"/>
    </row>
    <row r="20" spans="1:37" s="81" customFormat="1" ht="19.5" customHeight="1">
      <c r="A20" s="88"/>
      <c r="B20" s="89"/>
      <c r="C20" s="90"/>
      <c r="D20" s="549"/>
      <c r="E20" s="550"/>
      <c r="F20" s="550"/>
      <c r="G20" s="551"/>
      <c r="H20" s="244"/>
      <c r="I20" s="245"/>
      <c r="J20" s="245"/>
      <c r="K20" s="246"/>
      <c r="L20" s="254" t="s">
        <v>393</v>
      </c>
      <c r="M20" s="142"/>
      <c r="N20" s="142"/>
      <c r="O20" s="142"/>
      <c r="P20" s="142"/>
      <c r="Q20" s="142"/>
      <c r="R20" s="142"/>
      <c r="S20" s="142"/>
      <c r="T20" s="142"/>
      <c r="U20" s="142"/>
      <c r="V20" s="142"/>
      <c r="W20" s="142" t="s">
        <v>59</v>
      </c>
      <c r="X20" s="532"/>
      <c r="Y20" s="532"/>
      <c r="Z20" s="532"/>
      <c r="AA20" s="532"/>
      <c r="AB20" s="142" t="s">
        <v>60</v>
      </c>
      <c r="AC20" s="142" t="s">
        <v>66</v>
      </c>
      <c r="AD20" s="95"/>
      <c r="AE20" s="96"/>
      <c r="AF20" s="97"/>
      <c r="AG20" s="97"/>
      <c r="AH20" s="98"/>
      <c r="AI20" s="94"/>
      <c r="AJ20" s="85"/>
      <c r="AK20" s="95"/>
    </row>
    <row r="21" spans="1:37" s="81" customFormat="1" ht="19.5" customHeight="1">
      <c r="A21" s="88"/>
      <c r="B21" s="89"/>
      <c r="C21" s="90"/>
      <c r="D21" s="86" t="s">
        <v>72</v>
      </c>
      <c r="E21" s="82"/>
      <c r="F21" s="82"/>
      <c r="G21" s="102"/>
      <c r="H21" s="120" t="s">
        <v>116</v>
      </c>
      <c r="I21" s="99"/>
      <c r="J21" s="99"/>
      <c r="K21" s="100"/>
      <c r="L21" s="122" t="s">
        <v>118</v>
      </c>
      <c r="AE21" s="88" t="s">
        <v>79</v>
      </c>
      <c r="AF21" s="89" t="s">
        <v>80</v>
      </c>
      <c r="AG21" s="89"/>
      <c r="AH21" s="90"/>
      <c r="AI21" s="88" t="s">
        <v>81</v>
      </c>
      <c r="AJ21" s="89" t="s">
        <v>82</v>
      </c>
      <c r="AK21" s="90"/>
    </row>
    <row r="22" spans="1:37" s="81" customFormat="1" ht="19.5" customHeight="1">
      <c r="A22" s="88"/>
      <c r="B22" s="142"/>
      <c r="C22" s="95"/>
      <c r="D22" s="87" t="s">
        <v>42</v>
      </c>
      <c r="E22" s="82"/>
      <c r="F22" s="82"/>
      <c r="G22" s="102"/>
      <c r="H22" s="244" t="s">
        <v>117</v>
      </c>
      <c r="I22" s="245"/>
      <c r="J22" s="245"/>
      <c r="K22" s="246"/>
      <c r="L22" s="94"/>
      <c r="M22" s="140" t="s">
        <v>114</v>
      </c>
      <c r="N22" s="123" t="s">
        <v>119</v>
      </c>
      <c r="O22" s="85"/>
      <c r="P22" s="85"/>
      <c r="Q22" s="85"/>
      <c r="R22" s="85"/>
      <c r="S22" s="85"/>
      <c r="T22" s="85"/>
      <c r="U22" s="85"/>
      <c r="V22" s="85"/>
      <c r="W22" s="85"/>
      <c r="X22" s="85"/>
      <c r="Y22" s="85"/>
      <c r="Z22" s="85"/>
      <c r="AA22" s="85"/>
      <c r="AB22" s="85"/>
      <c r="AC22" s="85"/>
      <c r="AD22" s="85"/>
      <c r="AE22" s="259"/>
      <c r="AF22" s="544"/>
      <c r="AG22" s="544"/>
      <c r="AH22" s="545"/>
      <c r="AI22" s="94" t="s">
        <v>81</v>
      </c>
      <c r="AJ22" s="142" t="s">
        <v>83</v>
      </c>
      <c r="AK22" s="95"/>
    </row>
    <row r="23" spans="1:37" s="81" customFormat="1" ht="19.5" customHeight="1">
      <c r="A23" s="86" t="s">
        <v>84</v>
      </c>
      <c r="B23" s="89"/>
      <c r="C23" s="90"/>
      <c r="D23" s="120" t="s">
        <v>87</v>
      </c>
      <c r="E23" s="99"/>
      <c r="F23" s="99"/>
      <c r="G23" s="100"/>
      <c r="H23" s="121" t="s">
        <v>92</v>
      </c>
      <c r="I23" s="89"/>
      <c r="J23" s="89"/>
      <c r="K23" s="90"/>
      <c r="L23" s="127"/>
      <c r="M23" s="128" t="s">
        <v>90</v>
      </c>
      <c r="AE23" s="108"/>
      <c r="AF23" s="124" t="s">
        <v>97</v>
      </c>
      <c r="AG23" s="99"/>
      <c r="AH23" s="90"/>
      <c r="AI23" s="91" t="s">
        <v>81</v>
      </c>
      <c r="AJ23" s="92" t="s">
        <v>82</v>
      </c>
      <c r="AK23" s="90"/>
    </row>
    <row r="24" spans="1:37" s="81" customFormat="1" ht="19.5" customHeight="1">
      <c r="A24" s="87" t="s">
        <v>40</v>
      </c>
      <c r="B24" s="89"/>
      <c r="C24" s="90"/>
      <c r="D24" s="125"/>
      <c r="E24" s="101"/>
      <c r="F24" s="101"/>
      <c r="G24" s="101"/>
      <c r="H24" s="121"/>
      <c r="I24" s="89"/>
      <c r="J24" s="89"/>
      <c r="K24" s="90"/>
      <c r="L24" s="129"/>
      <c r="M24" s="122" t="s">
        <v>96</v>
      </c>
      <c r="AE24" s="110"/>
      <c r="AF24" s="132" t="s">
        <v>115</v>
      </c>
      <c r="AG24" s="130"/>
      <c r="AH24" s="131"/>
      <c r="AI24" s="88" t="s">
        <v>81</v>
      </c>
      <c r="AJ24" s="89" t="s">
        <v>83</v>
      </c>
      <c r="AK24" s="90"/>
    </row>
    <row r="25" spans="1:37" s="81" customFormat="1" ht="19.5" customHeight="1">
      <c r="A25" s="88"/>
      <c r="B25" s="89"/>
      <c r="C25" s="90"/>
      <c r="D25" s="94"/>
      <c r="E25" s="85"/>
      <c r="F25" s="85"/>
      <c r="G25" s="85"/>
      <c r="H25" s="94"/>
      <c r="I25" s="85"/>
      <c r="J25" s="85"/>
      <c r="K25" s="95"/>
      <c r="L25" s="84"/>
      <c r="M25" s="123" t="s">
        <v>91</v>
      </c>
      <c r="N25" s="85"/>
      <c r="O25" s="85"/>
      <c r="P25" s="85"/>
      <c r="Q25" s="85"/>
      <c r="R25" s="85"/>
      <c r="S25" s="85"/>
      <c r="T25" s="85"/>
      <c r="U25" s="85"/>
      <c r="V25" s="85"/>
      <c r="W25" s="85"/>
      <c r="X25" s="85"/>
      <c r="Y25" s="85"/>
      <c r="Z25" s="85"/>
      <c r="AA25" s="85"/>
      <c r="AB25" s="85"/>
      <c r="AC25" s="85"/>
      <c r="AD25" s="85"/>
      <c r="AE25" s="133"/>
      <c r="AF25" s="134"/>
      <c r="AG25" s="134"/>
      <c r="AH25" s="135"/>
      <c r="AI25" s="94"/>
      <c r="AJ25" s="85"/>
      <c r="AK25" s="95"/>
    </row>
    <row r="26" spans="1:37" s="81" customFormat="1" ht="19.5" customHeight="1">
      <c r="A26" s="88"/>
      <c r="B26" s="89"/>
      <c r="C26" s="90"/>
      <c r="D26" s="122" t="s">
        <v>89</v>
      </c>
      <c r="H26" s="121" t="s">
        <v>92</v>
      </c>
      <c r="I26" s="89"/>
      <c r="J26" s="89"/>
      <c r="K26" s="90"/>
      <c r="L26" s="83"/>
      <c r="M26" s="122" t="s">
        <v>93</v>
      </c>
      <c r="AE26" s="108"/>
      <c r="AF26" s="124" t="s">
        <v>97</v>
      </c>
      <c r="AG26" s="99"/>
      <c r="AH26" s="90"/>
      <c r="AI26" s="91" t="s">
        <v>81</v>
      </c>
      <c r="AJ26" s="92" t="s">
        <v>82</v>
      </c>
      <c r="AK26" s="90"/>
    </row>
    <row r="27" spans="1:37" s="81" customFormat="1" ht="19.5" customHeight="1">
      <c r="A27" s="88"/>
      <c r="B27" s="89"/>
      <c r="C27" s="90"/>
      <c r="H27" s="88"/>
      <c r="I27" s="89"/>
      <c r="J27" s="89"/>
      <c r="K27" s="90"/>
      <c r="L27" s="83"/>
      <c r="M27" s="122" t="s">
        <v>94</v>
      </c>
      <c r="AE27" s="110"/>
      <c r="AF27" s="132" t="s">
        <v>115</v>
      </c>
      <c r="AG27" s="130"/>
      <c r="AH27" s="131"/>
      <c r="AI27" s="88" t="s">
        <v>81</v>
      </c>
      <c r="AJ27" s="89" t="s">
        <v>83</v>
      </c>
      <c r="AK27" s="90"/>
    </row>
    <row r="28" spans="1:37" s="81" customFormat="1" ht="19.5" customHeight="1">
      <c r="A28" s="94"/>
      <c r="B28" s="85"/>
      <c r="C28" s="95"/>
      <c r="D28" s="94"/>
      <c r="E28" s="85"/>
      <c r="F28" s="85"/>
      <c r="G28" s="85"/>
      <c r="H28" s="94"/>
      <c r="I28" s="85"/>
      <c r="J28" s="85"/>
      <c r="K28" s="95"/>
      <c r="L28" s="84"/>
      <c r="M28" s="123" t="s">
        <v>95</v>
      </c>
      <c r="N28" s="85"/>
      <c r="O28" s="85"/>
      <c r="P28" s="85"/>
      <c r="Q28" s="85"/>
      <c r="R28" s="85"/>
      <c r="S28" s="85"/>
      <c r="T28" s="85"/>
      <c r="U28" s="85"/>
      <c r="V28" s="85"/>
      <c r="W28" s="85"/>
      <c r="X28" s="85"/>
      <c r="Y28" s="85"/>
      <c r="Z28" s="85"/>
      <c r="AA28" s="85"/>
      <c r="AB28" s="85"/>
      <c r="AC28" s="85"/>
      <c r="AD28" s="85"/>
      <c r="AE28" s="133"/>
      <c r="AF28" s="136"/>
      <c r="AG28" s="134"/>
      <c r="AH28" s="135"/>
      <c r="AI28" s="94"/>
      <c r="AJ28" s="85"/>
      <c r="AK28" s="95"/>
    </row>
    <row r="29" spans="1:37" s="81" customFormat="1" ht="19.5" customHeight="1">
      <c r="A29" s="121" t="s">
        <v>99</v>
      </c>
      <c r="B29" s="89"/>
      <c r="C29" s="90"/>
      <c r="D29" s="122" t="s">
        <v>100</v>
      </c>
      <c r="H29" s="121" t="s">
        <v>101</v>
      </c>
      <c r="I29" s="89"/>
      <c r="J29" s="89"/>
      <c r="K29" s="90"/>
      <c r="L29" s="122" t="s">
        <v>102</v>
      </c>
      <c r="V29" s="137"/>
      <c r="W29" s="92" t="s">
        <v>85</v>
      </c>
      <c r="X29" s="92"/>
      <c r="Y29" s="92"/>
      <c r="Z29" s="92"/>
      <c r="AA29" s="137"/>
      <c r="AB29" s="92" t="s">
        <v>86</v>
      </c>
      <c r="AC29" s="92"/>
      <c r="AE29" s="91" t="s">
        <v>79</v>
      </c>
      <c r="AF29" s="92" t="s">
        <v>80</v>
      </c>
      <c r="AG29" s="92"/>
      <c r="AH29" s="93"/>
      <c r="AI29" s="91" t="s">
        <v>81</v>
      </c>
      <c r="AJ29" s="92" t="s">
        <v>82</v>
      </c>
      <c r="AK29" s="90"/>
    </row>
    <row r="30" spans="1:37" s="81" customFormat="1" ht="19.5" customHeight="1">
      <c r="A30" s="121" t="s">
        <v>40</v>
      </c>
      <c r="B30" s="89"/>
      <c r="C30" s="90"/>
      <c r="H30" s="88"/>
      <c r="I30" s="89"/>
      <c r="J30" s="89"/>
      <c r="K30" s="90"/>
      <c r="L30" s="122" t="s">
        <v>103</v>
      </c>
      <c r="V30" s="138"/>
      <c r="W30" s="89" t="s">
        <v>85</v>
      </c>
      <c r="X30" s="89"/>
      <c r="Y30" s="89"/>
      <c r="Z30" s="89"/>
      <c r="AA30" s="138"/>
      <c r="AB30" s="89" t="s">
        <v>86</v>
      </c>
      <c r="AE30" s="109"/>
      <c r="AF30" s="126" t="s">
        <v>115</v>
      </c>
      <c r="AG30" s="101"/>
      <c r="AH30" s="90"/>
      <c r="AI30" s="88" t="s">
        <v>81</v>
      </c>
      <c r="AJ30" s="89" t="s">
        <v>83</v>
      </c>
      <c r="AK30" s="90"/>
    </row>
    <row r="31" spans="1:37" s="81" customFormat="1" ht="19.5" customHeight="1">
      <c r="A31" s="88"/>
      <c r="B31" s="89"/>
      <c r="C31" s="90"/>
      <c r="H31" s="88"/>
      <c r="I31" s="89"/>
      <c r="J31" s="89"/>
      <c r="K31" s="90"/>
      <c r="L31" s="122" t="s">
        <v>104</v>
      </c>
      <c r="V31" s="138"/>
      <c r="W31" s="89" t="s">
        <v>85</v>
      </c>
      <c r="X31" s="89"/>
      <c r="Y31" s="89"/>
      <c r="Z31" s="89"/>
      <c r="AA31" s="138"/>
      <c r="AB31" s="89" t="s">
        <v>86</v>
      </c>
      <c r="AE31" s="110"/>
      <c r="AF31" s="126" t="s">
        <v>110</v>
      </c>
      <c r="AG31" s="101"/>
      <c r="AH31" s="90"/>
      <c r="AI31" s="88"/>
      <c r="AJ31" s="89"/>
      <c r="AK31" s="90"/>
    </row>
    <row r="32" spans="1:37" s="81" customFormat="1" ht="19.5" customHeight="1">
      <c r="A32" s="88"/>
      <c r="B32" s="89"/>
      <c r="C32" s="90"/>
      <c r="H32" s="88"/>
      <c r="I32" s="89"/>
      <c r="J32" s="89"/>
      <c r="K32" s="90"/>
      <c r="L32" s="122" t="s">
        <v>105</v>
      </c>
      <c r="V32" s="138"/>
      <c r="W32" s="89" t="s">
        <v>85</v>
      </c>
      <c r="X32" s="89"/>
      <c r="Y32" s="89"/>
      <c r="Z32" s="89"/>
      <c r="AA32" s="138"/>
      <c r="AB32" s="89" t="s">
        <v>86</v>
      </c>
      <c r="AE32" s="110"/>
      <c r="AF32" s="546"/>
      <c r="AG32" s="546"/>
      <c r="AH32" s="547"/>
      <c r="AI32" s="88"/>
      <c r="AJ32" s="89"/>
      <c r="AK32" s="90"/>
    </row>
    <row r="33" spans="1:37" s="81" customFormat="1" ht="19.5" customHeight="1">
      <c r="A33" s="88"/>
      <c r="B33" s="89"/>
      <c r="C33" s="90"/>
      <c r="H33" s="88"/>
      <c r="I33" s="89"/>
      <c r="J33" s="89"/>
      <c r="K33" s="90"/>
      <c r="L33" s="122" t="s">
        <v>106</v>
      </c>
      <c r="V33" s="138"/>
      <c r="W33" s="89" t="s">
        <v>85</v>
      </c>
      <c r="X33" s="89"/>
      <c r="Y33" s="89"/>
      <c r="Z33" s="89"/>
      <c r="AA33" s="138"/>
      <c r="AB33" s="89" t="s">
        <v>86</v>
      </c>
      <c r="AE33" s="110"/>
      <c r="AF33" s="546"/>
      <c r="AG33" s="546"/>
      <c r="AH33" s="547"/>
      <c r="AI33" s="88"/>
      <c r="AJ33" s="89"/>
      <c r="AK33" s="90"/>
    </row>
    <row r="34" spans="1:37" s="81" customFormat="1" ht="19.5" customHeight="1">
      <c r="A34" s="88"/>
      <c r="B34" s="89"/>
      <c r="C34" s="90"/>
      <c r="H34" s="88"/>
      <c r="I34" s="89"/>
      <c r="J34" s="89"/>
      <c r="K34" s="90"/>
      <c r="L34" s="122" t="s">
        <v>107</v>
      </c>
      <c r="V34" s="138"/>
      <c r="W34" s="89" t="s">
        <v>85</v>
      </c>
      <c r="X34" s="89"/>
      <c r="Y34" s="89"/>
      <c r="Z34" s="89"/>
      <c r="AA34" s="138"/>
      <c r="AB34" s="89" t="s">
        <v>86</v>
      </c>
      <c r="AE34" s="88"/>
      <c r="AF34" s="89"/>
      <c r="AG34" s="89"/>
      <c r="AH34" s="90"/>
      <c r="AI34" s="88"/>
      <c r="AJ34" s="89"/>
      <c r="AK34" s="90"/>
    </row>
    <row r="35" spans="1:37" s="81" customFormat="1" ht="19.5" customHeight="1">
      <c r="A35" s="88"/>
      <c r="B35" s="89"/>
      <c r="C35" s="90"/>
      <c r="H35" s="88"/>
      <c r="I35" s="89"/>
      <c r="J35" s="89"/>
      <c r="K35" s="90"/>
      <c r="M35" s="83"/>
      <c r="N35" s="122" t="s">
        <v>108</v>
      </c>
      <c r="AE35" s="88"/>
      <c r="AF35" s="89"/>
      <c r="AG35" s="89"/>
      <c r="AH35" s="90"/>
      <c r="AI35" s="88"/>
      <c r="AJ35" s="89"/>
      <c r="AK35" s="90"/>
    </row>
    <row r="36" spans="1:37" s="81" customFormat="1" ht="19.5" customHeight="1">
      <c r="A36" s="94"/>
      <c r="B36" s="85"/>
      <c r="C36" s="95"/>
      <c r="D36" s="85"/>
      <c r="E36" s="85"/>
      <c r="F36" s="85"/>
      <c r="G36" s="85"/>
      <c r="H36" s="94"/>
      <c r="I36" s="85"/>
      <c r="J36" s="85"/>
      <c r="K36" s="95"/>
      <c r="L36" s="85"/>
      <c r="M36" s="84"/>
      <c r="N36" s="123" t="s">
        <v>109</v>
      </c>
      <c r="O36" s="85"/>
      <c r="P36" s="85"/>
      <c r="Q36" s="85"/>
      <c r="R36" s="85"/>
      <c r="S36" s="85"/>
      <c r="T36" s="85"/>
      <c r="U36" s="85"/>
      <c r="V36" s="85"/>
      <c r="W36" s="85"/>
      <c r="X36" s="85"/>
      <c r="Y36" s="85"/>
      <c r="Z36" s="85"/>
      <c r="AA36" s="85"/>
      <c r="AB36" s="85"/>
      <c r="AC36" s="85"/>
      <c r="AD36" s="85"/>
      <c r="AE36" s="94"/>
      <c r="AF36" s="85"/>
      <c r="AG36" s="85"/>
      <c r="AH36" s="95"/>
      <c r="AI36" s="94"/>
      <c r="AJ36" s="85"/>
      <c r="AK36" s="95"/>
    </row>
    <row r="37" spans="1:37" s="141" customFormat="1" ht="19.5" customHeight="1">
      <c r="A37" s="253" t="s">
        <v>78</v>
      </c>
      <c r="B37" s="147"/>
      <c r="C37" s="147"/>
      <c r="D37" s="128"/>
      <c r="H37" s="253" t="s">
        <v>398</v>
      </c>
      <c r="I37" s="147"/>
      <c r="J37" s="147"/>
      <c r="K37" s="90"/>
      <c r="L37" s="256" t="s">
        <v>396</v>
      </c>
      <c r="M37" s="256"/>
      <c r="V37" s="137"/>
      <c r="W37" s="128" t="s">
        <v>85</v>
      </c>
      <c r="X37" s="128"/>
      <c r="Y37" s="128"/>
      <c r="Z37" s="128"/>
      <c r="AA37" s="137"/>
      <c r="AB37" s="128" t="s">
        <v>86</v>
      </c>
      <c r="AC37" s="128"/>
      <c r="AE37" s="91" t="s">
        <v>79</v>
      </c>
      <c r="AF37" s="255" t="s">
        <v>395</v>
      </c>
      <c r="AG37" s="128"/>
      <c r="AH37" s="93"/>
      <c r="AI37" s="91" t="s">
        <v>81</v>
      </c>
      <c r="AJ37" s="128" t="s">
        <v>82</v>
      </c>
      <c r="AK37" s="90"/>
    </row>
    <row r="38" spans="1:37" s="141" customFormat="1" ht="19.5" customHeight="1">
      <c r="A38" s="94"/>
      <c r="B38" s="142"/>
      <c r="C38" s="142"/>
      <c r="D38" s="142"/>
      <c r="E38" s="142"/>
      <c r="F38" s="142"/>
      <c r="G38" s="95"/>
      <c r="H38" s="258" t="s">
        <v>399</v>
      </c>
      <c r="I38" s="142"/>
      <c r="J38" s="142"/>
      <c r="K38" s="95"/>
      <c r="L38" s="142"/>
      <c r="M38" s="257" t="s">
        <v>397</v>
      </c>
      <c r="N38" s="140"/>
      <c r="O38" s="140"/>
      <c r="P38" s="548"/>
      <c r="Q38" s="548"/>
      <c r="R38" s="548"/>
      <c r="S38" s="548"/>
      <c r="T38" s="548"/>
      <c r="U38" s="548"/>
      <c r="V38" s="548"/>
      <c r="W38" s="548"/>
      <c r="X38" s="548"/>
      <c r="Y38" s="548"/>
      <c r="Z38" s="548"/>
      <c r="AA38" s="548"/>
      <c r="AB38" s="548"/>
      <c r="AC38" s="254" t="s">
        <v>60</v>
      </c>
      <c r="AD38" s="142"/>
      <c r="AE38" s="110"/>
      <c r="AF38" s="546"/>
      <c r="AG38" s="546"/>
      <c r="AH38" s="547"/>
      <c r="AI38" s="94" t="s">
        <v>81</v>
      </c>
      <c r="AJ38" s="142" t="s">
        <v>83</v>
      </c>
      <c r="AK38" s="95"/>
    </row>
    <row r="39" spans="1:37" s="81" customFormat="1" ht="19.5" customHeight="1">
      <c r="A39" s="253" t="s">
        <v>394</v>
      </c>
      <c r="B39" s="147"/>
      <c r="C39" s="147"/>
      <c r="D39" s="128"/>
      <c r="E39" s="141"/>
      <c r="F39" s="141"/>
      <c r="G39" s="141"/>
      <c r="H39" s="121" t="s">
        <v>98</v>
      </c>
      <c r="I39" s="147"/>
      <c r="J39" s="147"/>
      <c r="K39" s="90"/>
      <c r="L39" s="122" t="s">
        <v>112</v>
      </c>
      <c r="AE39" s="91" t="s">
        <v>79</v>
      </c>
      <c r="AF39" s="92" t="s">
        <v>80</v>
      </c>
      <c r="AG39" s="92"/>
      <c r="AH39" s="93"/>
      <c r="AI39" s="91" t="s">
        <v>81</v>
      </c>
      <c r="AJ39" s="92" t="s">
        <v>82</v>
      </c>
      <c r="AK39" s="90"/>
    </row>
    <row r="40" spans="1:37" s="81" customFormat="1" ht="19.5" customHeight="1">
      <c r="A40" s="94"/>
      <c r="B40" s="142"/>
      <c r="C40" s="142"/>
      <c r="D40" s="142"/>
      <c r="E40" s="142"/>
      <c r="F40" s="142"/>
      <c r="G40" s="142"/>
      <c r="H40" s="94"/>
      <c r="I40" s="142"/>
      <c r="J40" s="142"/>
      <c r="K40" s="95"/>
      <c r="L40" s="94"/>
      <c r="M40" s="84"/>
      <c r="N40" s="123" t="s">
        <v>113</v>
      </c>
      <c r="O40" s="85"/>
      <c r="P40" s="123"/>
      <c r="Q40" s="85"/>
      <c r="R40" s="85"/>
      <c r="S40" s="561"/>
      <c r="T40" s="561"/>
      <c r="U40" s="561"/>
      <c r="V40" s="123" t="s">
        <v>60</v>
      </c>
      <c r="W40" s="85"/>
      <c r="X40" s="85"/>
      <c r="Y40" s="84"/>
      <c r="Z40" s="123" t="s">
        <v>111</v>
      </c>
      <c r="AB40" s="85"/>
      <c r="AC40" s="85"/>
      <c r="AD40" s="85"/>
      <c r="AE40" s="94"/>
      <c r="AF40" s="85"/>
      <c r="AG40" s="85"/>
      <c r="AH40" s="95"/>
      <c r="AI40" s="94" t="s">
        <v>81</v>
      </c>
      <c r="AJ40" s="85" t="s">
        <v>83</v>
      </c>
      <c r="AK40" s="95"/>
    </row>
    <row r="41" spans="1:37" s="81" customFormat="1" ht="19.5" customHeight="1">
      <c r="A41" s="92"/>
      <c r="B41" s="92"/>
      <c r="C41" s="92"/>
      <c r="D41" s="92"/>
      <c r="E41" s="92"/>
      <c r="F41" s="92"/>
      <c r="G41" s="92"/>
      <c r="H41" s="92"/>
      <c r="I41" s="92"/>
      <c r="J41" s="92"/>
      <c r="K41" s="92"/>
      <c r="L41" s="92"/>
      <c r="M41" s="92"/>
      <c r="N41" s="92"/>
      <c r="O41" s="92"/>
      <c r="P41" s="92"/>
      <c r="Q41" s="92"/>
      <c r="R41" s="92"/>
      <c r="S41" s="92"/>
      <c r="T41" s="92"/>
      <c r="U41" s="92"/>
      <c r="V41" s="92"/>
      <c r="W41" s="92"/>
      <c r="X41" s="92"/>
      <c r="Y41" s="92"/>
      <c r="Z41" s="92"/>
      <c r="AA41" s="92"/>
      <c r="AB41" s="92"/>
      <c r="AC41" s="92"/>
      <c r="AD41" s="92"/>
      <c r="AE41" s="92"/>
      <c r="AF41" s="92"/>
      <c r="AG41" s="92"/>
      <c r="AH41" s="92"/>
      <c r="AI41" s="92"/>
      <c r="AJ41" s="92"/>
      <c r="AK41" s="92"/>
    </row>
    <row r="42" spans="1:37" s="81" customFormat="1" ht="19.5" customHeight="1">
      <c r="A42" s="552" t="s">
        <v>120</v>
      </c>
      <c r="B42" s="552"/>
      <c r="C42" s="552"/>
      <c r="D42" s="552"/>
      <c r="E42" s="552"/>
      <c r="F42" s="552"/>
      <c r="G42" s="552"/>
      <c r="H42" s="552"/>
      <c r="I42" s="552"/>
      <c r="J42" s="552"/>
      <c r="K42" s="552"/>
      <c r="L42" s="552"/>
      <c r="M42" s="552"/>
      <c r="N42" s="552"/>
      <c r="O42" s="552"/>
      <c r="P42" s="552"/>
      <c r="Q42" s="552"/>
      <c r="R42" s="552"/>
      <c r="S42" s="552"/>
      <c r="T42" s="552"/>
      <c r="U42" s="552"/>
      <c r="V42" s="552"/>
      <c r="W42" s="552"/>
      <c r="X42" s="552"/>
      <c r="Y42" s="552"/>
      <c r="Z42" s="552"/>
      <c r="AA42" s="552"/>
      <c r="AB42" s="552"/>
      <c r="AC42" s="552"/>
      <c r="AD42" s="552"/>
      <c r="AE42" s="552"/>
      <c r="AF42" s="552"/>
      <c r="AG42" s="552"/>
      <c r="AH42" s="552"/>
      <c r="AI42" s="552"/>
      <c r="AJ42" s="552"/>
      <c r="AK42" s="552"/>
    </row>
    <row r="43" s="81" customFormat="1" ht="19.5" customHeight="1">
      <c r="A43" s="122" t="s">
        <v>121</v>
      </c>
    </row>
    <row r="44" spans="1:37" s="141" customFormat="1" ht="19.5" customHeight="1">
      <c r="A44" s="535" t="s">
        <v>34</v>
      </c>
      <c r="B44" s="536"/>
      <c r="C44" s="536"/>
      <c r="D44" s="535" t="s">
        <v>35</v>
      </c>
      <c r="E44" s="536"/>
      <c r="F44" s="536"/>
      <c r="G44" s="536"/>
      <c r="H44" s="538" t="s">
        <v>405</v>
      </c>
      <c r="I44" s="539"/>
      <c r="J44" s="539"/>
      <c r="K44" s="539"/>
      <c r="L44" s="539"/>
      <c r="M44" s="539"/>
      <c r="N44" s="539"/>
      <c r="O44" s="539"/>
      <c r="P44" s="539"/>
      <c r="Q44" s="539"/>
      <c r="R44" s="539"/>
      <c r="S44" s="539"/>
      <c r="T44" s="539"/>
      <c r="U44" s="539"/>
      <c r="V44" s="539"/>
      <c r="W44" s="539"/>
      <c r="X44" s="539"/>
      <c r="Y44" s="539"/>
      <c r="Z44" s="539"/>
      <c r="AA44" s="539"/>
      <c r="AB44" s="539"/>
      <c r="AC44" s="539"/>
      <c r="AD44" s="539"/>
      <c r="AE44" s="539"/>
      <c r="AF44" s="539"/>
      <c r="AG44" s="539"/>
      <c r="AH44" s="540"/>
      <c r="AI44" s="535" t="s">
        <v>37</v>
      </c>
      <c r="AJ44" s="537"/>
      <c r="AK44" s="537"/>
    </row>
    <row r="45" spans="1:37" s="141" customFormat="1" ht="19.5" customHeight="1">
      <c r="A45" s="536"/>
      <c r="B45" s="536"/>
      <c r="C45" s="536"/>
      <c r="D45" s="536"/>
      <c r="E45" s="536"/>
      <c r="F45" s="536"/>
      <c r="G45" s="536"/>
      <c r="H45" s="541"/>
      <c r="I45" s="542"/>
      <c r="J45" s="542"/>
      <c r="K45" s="542"/>
      <c r="L45" s="542"/>
      <c r="M45" s="542"/>
      <c r="N45" s="542"/>
      <c r="O45" s="542"/>
      <c r="P45" s="542"/>
      <c r="Q45" s="542"/>
      <c r="R45" s="542"/>
      <c r="S45" s="542"/>
      <c r="T45" s="542"/>
      <c r="U45" s="542"/>
      <c r="V45" s="542"/>
      <c r="W45" s="542"/>
      <c r="X45" s="542"/>
      <c r="Y45" s="542"/>
      <c r="Z45" s="542"/>
      <c r="AA45" s="542"/>
      <c r="AB45" s="542"/>
      <c r="AC45" s="542"/>
      <c r="AD45" s="542"/>
      <c r="AE45" s="542"/>
      <c r="AF45" s="542"/>
      <c r="AG45" s="542"/>
      <c r="AH45" s="543"/>
      <c r="AI45" s="537"/>
      <c r="AJ45" s="537"/>
      <c r="AK45" s="537"/>
    </row>
    <row r="46" spans="1:37" s="122" customFormat="1" ht="19.5" customHeight="1">
      <c r="A46" s="251" t="s">
        <v>407</v>
      </c>
      <c r="B46" s="243"/>
      <c r="C46" s="242"/>
      <c r="D46" s="260" t="s">
        <v>402</v>
      </c>
      <c r="E46" s="126"/>
      <c r="F46" s="143"/>
      <c r="G46" s="144"/>
      <c r="H46" s="265" t="s">
        <v>408</v>
      </c>
      <c r="I46" s="132"/>
      <c r="J46" s="132"/>
      <c r="K46" s="132"/>
      <c r="L46" s="132"/>
      <c r="M46" s="132"/>
      <c r="N46" s="132"/>
      <c r="O46" s="132"/>
      <c r="P46" s="132"/>
      <c r="Q46" s="132"/>
      <c r="R46" s="132"/>
      <c r="S46" s="132"/>
      <c r="T46" s="132"/>
      <c r="U46" s="132"/>
      <c r="V46" s="132"/>
      <c r="W46" s="132"/>
      <c r="X46" s="132"/>
      <c r="Y46" s="132"/>
      <c r="Z46" s="132"/>
      <c r="AA46" s="132"/>
      <c r="AB46" s="132"/>
      <c r="AC46" s="132"/>
      <c r="AD46" s="126"/>
      <c r="AE46" s="126"/>
      <c r="AF46" s="126"/>
      <c r="AG46" s="126"/>
      <c r="AH46" s="126"/>
      <c r="AI46" s="91" t="s">
        <v>81</v>
      </c>
      <c r="AJ46" s="128" t="s">
        <v>82</v>
      </c>
      <c r="AK46" s="144"/>
    </row>
    <row r="47" spans="1:37" s="122" customFormat="1" ht="19.5" customHeight="1">
      <c r="A47" s="251" t="s">
        <v>400</v>
      </c>
      <c r="B47" s="243"/>
      <c r="C47" s="242"/>
      <c r="D47" s="251" t="s">
        <v>403</v>
      </c>
      <c r="E47" s="247"/>
      <c r="F47" s="247"/>
      <c r="G47" s="248"/>
      <c r="H47" s="262"/>
      <c r="J47" s="560" t="s">
        <v>411</v>
      </c>
      <c r="K47" s="560"/>
      <c r="L47" s="560"/>
      <c r="M47" s="560"/>
      <c r="N47" s="560"/>
      <c r="O47" s="132"/>
      <c r="P47" s="560" t="s">
        <v>414</v>
      </c>
      <c r="Q47" s="560"/>
      <c r="R47" s="560"/>
      <c r="S47" s="560"/>
      <c r="T47" s="560"/>
      <c r="U47" s="560"/>
      <c r="V47" s="560"/>
      <c r="W47" s="560"/>
      <c r="X47" s="560"/>
      <c r="Y47" s="560"/>
      <c r="Z47" s="560"/>
      <c r="AA47" s="560"/>
      <c r="AB47" s="560"/>
      <c r="AC47" s="560"/>
      <c r="AD47" s="560"/>
      <c r="AE47" s="560"/>
      <c r="AF47" s="560"/>
      <c r="AG47" s="560"/>
      <c r="AH47" s="242"/>
      <c r="AI47" s="121" t="s">
        <v>81</v>
      </c>
      <c r="AJ47" s="147" t="s">
        <v>83</v>
      </c>
      <c r="AK47" s="248"/>
    </row>
    <row r="48" spans="1:37" s="81" customFormat="1" ht="19.5" customHeight="1">
      <c r="A48" s="253" t="s">
        <v>401</v>
      </c>
      <c r="B48" s="89"/>
      <c r="C48" s="90"/>
      <c r="D48" s="146"/>
      <c r="E48" s="126"/>
      <c r="F48" s="126"/>
      <c r="G48" s="111"/>
      <c r="H48" s="263"/>
      <c r="I48" s="256" t="s">
        <v>415</v>
      </c>
      <c r="J48" s="267" t="s">
        <v>409</v>
      </c>
      <c r="K48" s="534"/>
      <c r="L48" s="534"/>
      <c r="M48" s="534"/>
      <c r="N48" s="256" t="s">
        <v>410</v>
      </c>
      <c r="O48" s="266"/>
      <c r="P48" s="267" t="s">
        <v>412</v>
      </c>
      <c r="Q48" s="533"/>
      <c r="R48" s="533"/>
      <c r="S48" s="533"/>
      <c r="T48" s="533"/>
      <c r="U48" s="533"/>
      <c r="V48" s="533"/>
      <c r="W48" s="533"/>
      <c r="X48" s="533"/>
      <c r="Y48" s="533"/>
      <c r="Z48" s="533"/>
      <c r="AA48" s="533"/>
      <c r="AB48" s="533"/>
      <c r="AC48" s="533"/>
      <c r="AD48" s="533"/>
      <c r="AE48" s="533"/>
      <c r="AF48" s="533"/>
      <c r="AG48" s="256" t="s">
        <v>413</v>
      </c>
      <c r="AI48" s="121"/>
      <c r="AK48" s="90"/>
    </row>
    <row r="49" spans="1:37" s="81" customFormat="1" ht="19.5" customHeight="1">
      <c r="A49" s="121"/>
      <c r="B49" s="89"/>
      <c r="C49" s="90"/>
      <c r="D49" s="147"/>
      <c r="E49" s="89"/>
      <c r="F49" s="89"/>
      <c r="G49" s="90"/>
      <c r="H49" s="263"/>
      <c r="I49" s="256" t="s">
        <v>415</v>
      </c>
      <c r="J49" s="267" t="s">
        <v>409</v>
      </c>
      <c r="K49" s="534"/>
      <c r="L49" s="534"/>
      <c r="M49" s="534"/>
      <c r="N49" s="256" t="s">
        <v>410</v>
      </c>
      <c r="O49" s="266"/>
      <c r="P49" s="267" t="s">
        <v>412</v>
      </c>
      <c r="Q49" s="533"/>
      <c r="R49" s="533"/>
      <c r="S49" s="533"/>
      <c r="T49" s="533"/>
      <c r="U49" s="533"/>
      <c r="V49" s="533"/>
      <c r="W49" s="533"/>
      <c r="X49" s="533"/>
      <c r="Y49" s="533"/>
      <c r="Z49" s="533"/>
      <c r="AA49" s="533"/>
      <c r="AB49" s="533"/>
      <c r="AC49" s="533"/>
      <c r="AD49" s="533"/>
      <c r="AE49" s="533"/>
      <c r="AF49" s="533"/>
      <c r="AG49" s="256" t="s">
        <v>413</v>
      </c>
      <c r="AI49" s="121"/>
      <c r="AK49" s="90"/>
    </row>
    <row r="50" spans="1:37" s="81" customFormat="1" ht="19.5" customHeight="1">
      <c r="A50" s="121"/>
      <c r="B50" s="89"/>
      <c r="C50" s="90"/>
      <c r="D50" s="89"/>
      <c r="E50" s="89"/>
      <c r="F50" s="89"/>
      <c r="G50" s="90"/>
      <c r="H50" s="263"/>
      <c r="I50" s="256" t="s">
        <v>415</v>
      </c>
      <c r="J50" s="267" t="s">
        <v>409</v>
      </c>
      <c r="K50" s="534"/>
      <c r="L50" s="534"/>
      <c r="M50" s="534"/>
      <c r="N50" s="256" t="s">
        <v>410</v>
      </c>
      <c r="O50" s="266"/>
      <c r="P50" s="267" t="s">
        <v>412</v>
      </c>
      <c r="Q50" s="533"/>
      <c r="R50" s="533"/>
      <c r="S50" s="533"/>
      <c r="T50" s="533"/>
      <c r="U50" s="533"/>
      <c r="V50" s="533"/>
      <c r="W50" s="533"/>
      <c r="X50" s="533"/>
      <c r="Y50" s="533"/>
      <c r="Z50" s="533"/>
      <c r="AA50" s="533"/>
      <c r="AB50" s="533"/>
      <c r="AC50" s="533"/>
      <c r="AD50" s="533"/>
      <c r="AE50" s="533"/>
      <c r="AF50" s="533"/>
      <c r="AG50" s="256" t="s">
        <v>413</v>
      </c>
      <c r="AI50" s="121"/>
      <c r="AJ50" s="89"/>
      <c r="AK50" s="90"/>
    </row>
    <row r="51" spans="1:37" s="81" customFormat="1" ht="19.5" customHeight="1">
      <c r="A51" s="121"/>
      <c r="B51" s="89"/>
      <c r="C51" s="90"/>
      <c r="D51" s="89"/>
      <c r="E51" s="89"/>
      <c r="F51" s="89"/>
      <c r="G51" s="90"/>
      <c r="H51" s="263"/>
      <c r="I51" s="256" t="s">
        <v>415</v>
      </c>
      <c r="J51" s="267" t="s">
        <v>409</v>
      </c>
      <c r="K51" s="534"/>
      <c r="L51" s="534"/>
      <c r="M51" s="534"/>
      <c r="N51" s="256" t="s">
        <v>410</v>
      </c>
      <c r="O51" s="266"/>
      <c r="P51" s="267" t="s">
        <v>412</v>
      </c>
      <c r="Q51" s="533"/>
      <c r="R51" s="533"/>
      <c r="S51" s="533"/>
      <c r="T51" s="533"/>
      <c r="U51" s="533"/>
      <c r="V51" s="533"/>
      <c r="W51" s="533"/>
      <c r="X51" s="533"/>
      <c r="Y51" s="533"/>
      <c r="Z51" s="533"/>
      <c r="AA51" s="533"/>
      <c r="AB51" s="533"/>
      <c r="AC51" s="533"/>
      <c r="AD51" s="533"/>
      <c r="AE51" s="533"/>
      <c r="AF51" s="533"/>
      <c r="AG51" s="256" t="s">
        <v>413</v>
      </c>
      <c r="AI51" s="121"/>
      <c r="AJ51" s="89"/>
      <c r="AK51" s="90"/>
    </row>
    <row r="52" spans="1:37" s="81" customFormat="1" ht="19.5" customHeight="1">
      <c r="A52" s="121"/>
      <c r="B52" s="89"/>
      <c r="C52" s="90"/>
      <c r="D52" s="89"/>
      <c r="E52" s="89"/>
      <c r="F52" s="89"/>
      <c r="G52" s="90"/>
      <c r="H52" s="263"/>
      <c r="I52" s="256" t="s">
        <v>415</v>
      </c>
      <c r="J52" s="267" t="s">
        <v>409</v>
      </c>
      <c r="K52" s="534"/>
      <c r="L52" s="534"/>
      <c r="M52" s="534"/>
      <c r="N52" s="256" t="s">
        <v>410</v>
      </c>
      <c r="O52" s="266"/>
      <c r="P52" s="267" t="s">
        <v>412</v>
      </c>
      <c r="Q52" s="533"/>
      <c r="R52" s="533"/>
      <c r="S52" s="533"/>
      <c r="T52" s="533"/>
      <c r="U52" s="533"/>
      <c r="V52" s="533"/>
      <c r="W52" s="533"/>
      <c r="X52" s="533"/>
      <c r="Y52" s="533"/>
      <c r="Z52" s="533"/>
      <c r="AA52" s="533"/>
      <c r="AB52" s="533"/>
      <c r="AC52" s="533"/>
      <c r="AD52" s="533"/>
      <c r="AE52" s="533"/>
      <c r="AF52" s="533"/>
      <c r="AG52" s="256" t="s">
        <v>413</v>
      </c>
      <c r="AI52" s="121"/>
      <c r="AJ52" s="89"/>
      <c r="AK52" s="90"/>
    </row>
    <row r="53" spans="1:37" s="81" customFormat="1" ht="19.5" customHeight="1">
      <c r="A53" s="121"/>
      <c r="B53" s="147"/>
      <c r="C53" s="90"/>
      <c r="D53" s="123"/>
      <c r="E53" s="123"/>
      <c r="F53" s="123"/>
      <c r="G53" s="95"/>
      <c r="H53" s="140"/>
      <c r="I53" s="254" t="s">
        <v>415</v>
      </c>
      <c r="J53" s="268" t="s">
        <v>409</v>
      </c>
      <c r="K53" s="528"/>
      <c r="L53" s="528"/>
      <c r="M53" s="528"/>
      <c r="N53" s="254" t="s">
        <v>410</v>
      </c>
      <c r="O53" s="257"/>
      <c r="P53" s="268" t="s">
        <v>412</v>
      </c>
      <c r="Q53" s="529"/>
      <c r="R53" s="529"/>
      <c r="S53" s="529"/>
      <c r="T53" s="529"/>
      <c r="U53" s="529"/>
      <c r="V53" s="529"/>
      <c r="W53" s="529"/>
      <c r="X53" s="529"/>
      <c r="Y53" s="529"/>
      <c r="Z53" s="529"/>
      <c r="AA53" s="529"/>
      <c r="AB53" s="529"/>
      <c r="AC53" s="529"/>
      <c r="AD53" s="529"/>
      <c r="AE53" s="529"/>
      <c r="AF53" s="529"/>
      <c r="AG53" s="254" t="s">
        <v>413</v>
      </c>
      <c r="AH53" s="123"/>
      <c r="AI53" s="94"/>
      <c r="AJ53" s="123"/>
      <c r="AK53" s="95"/>
    </row>
    <row r="54" spans="1:37" s="81" customFormat="1" ht="19.5" customHeight="1">
      <c r="A54" s="240"/>
      <c r="B54" s="243"/>
      <c r="C54" s="242"/>
      <c r="D54" s="146" t="s">
        <v>136</v>
      </c>
      <c r="E54" s="89"/>
      <c r="F54" s="89"/>
      <c r="G54" s="90"/>
      <c r="H54" s="129"/>
      <c r="I54" s="141" t="s">
        <v>137</v>
      </c>
      <c r="J54" s="122"/>
      <c r="K54" s="122"/>
      <c r="L54" s="122"/>
      <c r="M54" s="122"/>
      <c r="N54" s="122"/>
      <c r="O54" s="122"/>
      <c r="P54" s="122"/>
      <c r="Q54" s="129"/>
      <c r="R54" s="559" t="s">
        <v>138</v>
      </c>
      <c r="S54" s="559"/>
      <c r="T54" s="559"/>
      <c r="U54" s="559"/>
      <c r="V54" s="559"/>
      <c r="W54" s="559"/>
      <c r="X54" s="559"/>
      <c r="Y54" s="129"/>
      <c r="Z54" s="141" t="s">
        <v>139</v>
      </c>
      <c r="AA54" s="122"/>
      <c r="AB54" s="122"/>
      <c r="AC54" s="122"/>
      <c r="AI54" s="91" t="s">
        <v>81</v>
      </c>
      <c r="AJ54" s="128" t="s">
        <v>82</v>
      </c>
      <c r="AK54" s="90"/>
    </row>
    <row r="55" spans="1:37" s="81" customFormat="1" ht="19.5" customHeight="1">
      <c r="A55" s="240"/>
      <c r="B55" s="243"/>
      <c r="C55" s="242"/>
      <c r="D55" s="147" t="s">
        <v>135</v>
      </c>
      <c r="E55" s="89"/>
      <c r="F55" s="89"/>
      <c r="G55" s="90"/>
      <c r="H55" s="129"/>
      <c r="I55" s="141" t="s">
        <v>140</v>
      </c>
      <c r="J55" s="122"/>
      <c r="K55" s="122"/>
      <c r="L55" s="122"/>
      <c r="M55" s="122"/>
      <c r="N55" s="122"/>
      <c r="O55" s="122"/>
      <c r="P55" s="122"/>
      <c r="Q55" s="129"/>
      <c r="R55" s="141" t="s">
        <v>141</v>
      </c>
      <c r="S55" s="122"/>
      <c r="T55" s="122"/>
      <c r="U55" s="122"/>
      <c r="V55" s="122"/>
      <c r="W55" s="122"/>
      <c r="X55" s="122"/>
      <c r="Y55" s="129"/>
      <c r="Z55" s="141" t="s">
        <v>142</v>
      </c>
      <c r="AA55" s="122"/>
      <c r="AB55" s="122"/>
      <c r="AC55" s="122"/>
      <c r="AI55" s="121" t="s">
        <v>81</v>
      </c>
      <c r="AJ55" s="89" t="s">
        <v>83</v>
      </c>
      <c r="AK55" s="90"/>
    </row>
    <row r="56" spans="1:37" s="81" customFormat="1" ht="19.5" customHeight="1">
      <c r="A56" s="240"/>
      <c r="B56" s="243"/>
      <c r="C56" s="242"/>
      <c r="D56" s="89"/>
      <c r="E56" s="89"/>
      <c r="F56" s="89"/>
      <c r="G56" s="90"/>
      <c r="H56" s="129"/>
      <c r="I56" s="141" t="s">
        <v>143</v>
      </c>
      <c r="J56" s="122"/>
      <c r="K56" s="122"/>
      <c r="L56" s="122"/>
      <c r="M56" s="122"/>
      <c r="N56" s="122"/>
      <c r="O56" s="122"/>
      <c r="P56" s="122"/>
      <c r="Q56" s="129"/>
      <c r="R56" s="141" t="s">
        <v>144</v>
      </c>
      <c r="S56" s="122"/>
      <c r="T56" s="122"/>
      <c r="U56" s="122"/>
      <c r="V56" s="122"/>
      <c r="W56" s="122"/>
      <c r="X56" s="122"/>
      <c r="Y56" s="129"/>
      <c r="Z56" s="141" t="s">
        <v>145</v>
      </c>
      <c r="AA56" s="122"/>
      <c r="AB56" s="122"/>
      <c r="AC56" s="122"/>
      <c r="AI56" s="121"/>
      <c r="AJ56" s="89"/>
      <c r="AK56" s="90"/>
    </row>
    <row r="57" spans="1:37" s="81" customFormat="1" ht="19.5" customHeight="1">
      <c r="A57" s="121"/>
      <c r="B57" s="89"/>
      <c r="C57" s="90"/>
      <c r="D57" s="89"/>
      <c r="E57" s="89"/>
      <c r="F57" s="89"/>
      <c r="G57" s="90"/>
      <c r="H57" s="129"/>
      <c r="I57" s="141" t="s">
        <v>146</v>
      </c>
      <c r="Q57" s="129"/>
      <c r="R57" s="141" t="s">
        <v>147</v>
      </c>
      <c r="Y57" s="129"/>
      <c r="Z57" s="141" t="s">
        <v>149</v>
      </c>
      <c r="AI57" s="121"/>
      <c r="AJ57" s="89"/>
      <c r="AK57" s="90"/>
    </row>
    <row r="58" spans="1:37" s="81" customFormat="1" ht="19.5" customHeight="1">
      <c r="A58" s="121"/>
      <c r="B58" s="89"/>
      <c r="C58" s="90"/>
      <c r="D58" s="89"/>
      <c r="E58" s="89"/>
      <c r="F58" s="89"/>
      <c r="G58" s="90"/>
      <c r="H58" s="129"/>
      <c r="I58" s="141" t="s">
        <v>148</v>
      </c>
      <c r="Q58" s="129"/>
      <c r="R58" s="141" t="s">
        <v>150</v>
      </c>
      <c r="Y58" s="129"/>
      <c r="Z58" s="141" t="s">
        <v>151</v>
      </c>
      <c r="AI58" s="121"/>
      <c r="AJ58" s="89"/>
      <c r="AK58" s="90"/>
    </row>
    <row r="59" spans="1:37" s="81" customFormat="1" ht="19.5" customHeight="1">
      <c r="A59" s="121"/>
      <c r="B59" s="89"/>
      <c r="C59" s="90"/>
      <c r="D59" s="89"/>
      <c r="E59" s="89"/>
      <c r="F59" s="89"/>
      <c r="G59" s="90"/>
      <c r="H59" s="141" t="s">
        <v>122</v>
      </c>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1"/>
      <c r="AJ59" s="89"/>
      <c r="AK59" s="90"/>
    </row>
    <row r="60" spans="1:37" s="81" customFormat="1" ht="19.5" customHeight="1">
      <c r="A60" s="121"/>
      <c r="B60" s="89"/>
      <c r="C60" s="90"/>
      <c r="D60" s="89"/>
      <c r="E60" s="89"/>
      <c r="F60" s="89"/>
      <c r="G60" s="90"/>
      <c r="H60" s="122"/>
      <c r="I60" s="129"/>
      <c r="J60" s="141" t="s">
        <v>123</v>
      </c>
      <c r="K60" s="122"/>
      <c r="L60" s="122"/>
      <c r="M60" s="122"/>
      <c r="N60" s="122"/>
      <c r="O60" s="122"/>
      <c r="P60" s="122"/>
      <c r="Q60" s="122"/>
      <c r="R60" s="129"/>
      <c r="S60" s="141" t="s">
        <v>124</v>
      </c>
      <c r="T60" s="122"/>
      <c r="U60" s="122"/>
      <c r="V60" s="122"/>
      <c r="W60" s="122"/>
      <c r="X60" s="122"/>
      <c r="Y60" s="122"/>
      <c r="Z60" s="129"/>
      <c r="AA60" s="141" t="s">
        <v>125</v>
      </c>
      <c r="AB60" s="122"/>
      <c r="AC60" s="122"/>
      <c r="AD60" s="122"/>
      <c r="AE60" s="122"/>
      <c r="AF60" s="122"/>
      <c r="AG60" s="122"/>
      <c r="AH60" s="122"/>
      <c r="AI60" s="121"/>
      <c r="AJ60" s="89"/>
      <c r="AK60" s="90"/>
    </row>
    <row r="61" spans="1:37" s="81" customFormat="1" ht="19.5" customHeight="1">
      <c r="A61" s="121"/>
      <c r="B61" s="89"/>
      <c r="C61" s="90"/>
      <c r="D61" s="89"/>
      <c r="E61" s="89"/>
      <c r="F61" s="89"/>
      <c r="G61" s="90"/>
      <c r="H61" s="122"/>
      <c r="I61" s="129"/>
      <c r="J61" s="141" t="s">
        <v>126</v>
      </c>
      <c r="K61" s="122"/>
      <c r="L61" s="122"/>
      <c r="M61" s="122"/>
      <c r="N61" s="122"/>
      <c r="O61" s="122"/>
      <c r="P61" s="122"/>
      <c r="Q61" s="122"/>
      <c r="R61" s="129"/>
      <c r="S61" s="141" t="s">
        <v>127</v>
      </c>
      <c r="T61" s="122"/>
      <c r="U61" s="122"/>
      <c r="V61" s="122"/>
      <c r="W61" s="122"/>
      <c r="X61" s="122"/>
      <c r="Y61" s="122"/>
      <c r="Z61" s="129"/>
      <c r="AA61" s="141" t="s">
        <v>128</v>
      </c>
      <c r="AB61" s="122"/>
      <c r="AC61" s="122"/>
      <c r="AD61" s="122"/>
      <c r="AE61" s="122"/>
      <c r="AF61" s="122"/>
      <c r="AG61" s="122"/>
      <c r="AH61" s="122"/>
      <c r="AI61" s="121"/>
      <c r="AJ61" s="89"/>
      <c r="AK61" s="90"/>
    </row>
    <row r="62" spans="1:37" s="81" customFormat="1" ht="19.5" customHeight="1">
      <c r="A62" s="121"/>
      <c r="B62" s="89"/>
      <c r="C62" s="90"/>
      <c r="G62" s="90"/>
      <c r="H62" s="122"/>
      <c r="I62" s="129"/>
      <c r="J62" s="141" t="s">
        <v>129</v>
      </c>
      <c r="K62" s="122"/>
      <c r="L62" s="122"/>
      <c r="M62" s="122"/>
      <c r="N62" s="122"/>
      <c r="O62" s="122"/>
      <c r="P62" s="122"/>
      <c r="Q62" s="122"/>
      <c r="R62" s="129"/>
      <c r="S62" s="141" t="s">
        <v>130</v>
      </c>
      <c r="T62" s="122"/>
      <c r="U62" s="122"/>
      <c r="V62" s="122"/>
      <c r="W62" s="122"/>
      <c r="X62" s="122"/>
      <c r="Y62" s="122"/>
      <c r="Z62" s="129"/>
      <c r="AA62" s="141" t="s">
        <v>131</v>
      </c>
      <c r="AB62" s="122"/>
      <c r="AC62" s="122"/>
      <c r="AD62" s="122"/>
      <c r="AE62" s="122"/>
      <c r="AF62" s="122"/>
      <c r="AG62" s="122"/>
      <c r="AH62" s="122"/>
      <c r="AI62" s="121"/>
      <c r="AJ62" s="89"/>
      <c r="AK62" s="90"/>
    </row>
    <row r="63" spans="1:37" s="81" customFormat="1" ht="19.5" customHeight="1">
      <c r="A63" s="94"/>
      <c r="B63" s="123"/>
      <c r="C63" s="95"/>
      <c r="D63" s="123"/>
      <c r="E63" s="123"/>
      <c r="F63" s="123"/>
      <c r="G63" s="95"/>
      <c r="H63" s="123"/>
      <c r="I63" s="84"/>
      <c r="J63" s="142" t="s">
        <v>132</v>
      </c>
      <c r="K63" s="123"/>
      <c r="L63" s="123"/>
      <c r="M63" s="123"/>
      <c r="N63" s="123"/>
      <c r="O63" s="123"/>
      <c r="P63" s="123"/>
      <c r="Q63" s="123"/>
      <c r="R63" s="84"/>
      <c r="S63" s="142" t="s">
        <v>133</v>
      </c>
      <c r="T63" s="123"/>
      <c r="U63" s="123"/>
      <c r="V63" s="123"/>
      <c r="W63" s="123"/>
      <c r="X63" s="123"/>
      <c r="Y63" s="123"/>
      <c r="Z63" s="84"/>
      <c r="AA63" s="142" t="s">
        <v>134</v>
      </c>
      <c r="AB63" s="123"/>
      <c r="AC63" s="123"/>
      <c r="AD63" s="123"/>
      <c r="AE63" s="123"/>
      <c r="AF63" s="123"/>
      <c r="AG63" s="123"/>
      <c r="AH63" s="123"/>
      <c r="AI63" s="94"/>
      <c r="AJ63" s="123"/>
      <c r="AK63" s="95"/>
    </row>
    <row r="64" spans="1:37" s="81" customFormat="1" ht="19.5" customHeight="1">
      <c r="A64" s="128"/>
      <c r="B64" s="128"/>
      <c r="C64" s="128"/>
      <c r="D64" s="128"/>
      <c r="E64" s="128"/>
      <c r="F64" s="128"/>
      <c r="G64" s="128"/>
      <c r="H64" s="128"/>
      <c r="I64" s="128"/>
      <c r="J64" s="128"/>
      <c r="K64" s="128"/>
      <c r="L64" s="128"/>
      <c r="M64" s="128"/>
      <c r="N64" s="128"/>
      <c r="O64" s="128"/>
      <c r="P64" s="128"/>
      <c r="Q64" s="128"/>
      <c r="R64" s="128"/>
      <c r="S64" s="128"/>
      <c r="T64" s="128"/>
      <c r="U64" s="128"/>
      <c r="V64" s="128"/>
      <c r="W64" s="128"/>
      <c r="X64" s="128"/>
      <c r="Y64" s="128"/>
      <c r="Z64" s="128"/>
      <c r="AA64" s="128"/>
      <c r="AB64" s="128"/>
      <c r="AC64" s="128"/>
      <c r="AD64" s="128"/>
      <c r="AE64" s="128"/>
      <c r="AF64" s="128"/>
      <c r="AG64" s="128"/>
      <c r="AH64" s="128"/>
      <c r="AI64" s="128"/>
      <c r="AJ64" s="128"/>
      <c r="AK64" s="128"/>
    </row>
    <row r="65" spans="1:37" s="81" customFormat="1" ht="19.5" customHeight="1">
      <c r="A65" s="89"/>
      <c r="B65" s="89"/>
      <c r="C65" s="89"/>
      <c r="D65" s="89"/>
      <c r="E65" s="89"/>
      <c r="F65" s="89"/>
      <c r="G65" s="89"/>
      <c r="H65" s="89"/>
      <c r="I65" s="89"/>
      <c r="J65" s="89"/>
      <c r="K65" s="89"/>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89"/>
      <c r="AK65" s="89"/>
    </row>
    <row r="66" s="81" customFormat="1" ht="19.5" customHeight="1"/>
    <row r="67" s="81" customFormat="1" ht="19.5" customHeight="1"/>
    <row r="68" s="81" customFormat="1" ht="19.5" customHeight="1"/>
    <row r="69" s="81" customFormat="1" ht="19.5" customHeight="1"/>
    <row r="70" s="81" customFormat="1" ht="19.5" customHeight="1"/>
    <row r="71" s="81" customFormat="1" ht="19.5" customHeight="1"/>
    <row r="72" s="81" customFormat="1" ht="19.5" customHeight="1"/>
    <row r="73" s="81" customFormat="1" ht="19.5" customHeight="1"/>
    <row r="74" s="81" customFormat="1" ht="19.5" customHeight="1"/>
    <row r="75" s="81" customFormat="1" ht="19.5" customHeight="1"/>
    <row r="76" s="81" customFormat="1" ht="19.5" customHeight="1"/>
    <row r="77" s="81" customFormat="1" ht="19.5" customHeight="1"/>
    <row r="78" s="81" customFormat="1" ht="19.5" customHeight="1"/>
    <row r="79" s="81" customFormat="1" ht="19.5" customHeight="1"/>
    <row r="80" s="81" customFormat="1" ht="19.5" customHeight="1"/>
    <row r="81" s="81" customFormat="1" ht="19.5" customHeight="1"/>
    <row r="82" s="81" customFormat="1" ht="19.5" customHeight="1"/>
    <row r="83" s="81" customFormat="1" ht="19.5" customHeight="1"/>
    <row r="84" s="81" customFormat="1" ht="19.5" customHeight="1"/>
    <row r="85" s="81" customFormat="1" ht="19.5" customHeight="1"/>
    <row r="86" s="81" customFormat="1" ht="19.5" customHeight="1"/>
    <row r="87" s="81" customFormat="1" ht="19.5" customHeight="1"/>
    <row r="88" s="81" customFormat="1" ht="19.5" customHeight="1"/>
    <row r="89" s="81" customFormat="1" ht="19.5" customHeight="1"/>
    <row r="90" s="81" customFormat="1" ht="19.5" customHeight="1"/>
    <row r="91" s="81" customFormat="1" ht="19.5" customHeight="1"/>
    <row r="92" s="81" customFormat="1" ht="19.5" customHeight="1"/>
    <row r="93" s="81" customFormat="1" ht="19.5" customHeight="1"/>
    <row r="94" s="81" customFormat="1" ht="19.5" customHeight="1"/>
    <row r="95" s="81" customFormat="1" ht="19.5" customHeight="1"/>
    <row r="96" s="81" customFormat="1" ht="19.5" customHeight="1"/>
    <row r="97" s="81" customFormat="1" ht="19.5" customHeight="1"/>
    <row r="98" s="81" customFormat="1" ht="19.5" customHeight="1"/>
    <row r="99" s="81" customFormat="1" ht="19.5" customHeight="1"/>
    <row r="100" s="81" customFormat="1" ht="19.5" customHeight="1"/>
    <row r="101" s="81" customFormat="1" ht="19.5" customHeight="1"/>
    <row r="102" s="81" customFormat="1" ht="19.5" customHeight="1"/>
    <row r="103" s="81" customFormat="1" ht="19.5" customHeight="1"/>
    <row r="104" s="81" customFormat="1" ht="19.5" customHeight="1"/>
    <row r="105" s="81" customFormat="1" ht="19.5" customHeight="1"/>
    <row r="106" s="81" customFormat="1" ht="19.5" customHeight="1"/>
    <row r="107" s="81" customFormat="1" ht="19.5" customHeight="1"/>
    <row r="108" s="81" customFormat="1"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row r="243" ht="19.5" customHeight="1"/>
    <row r="244" ht="19.5" customHeight="1"/>
    <row r="245" ht="19.5" customHeight="1"/>
    <row r="246" ht="19.5" customHeight="1"/>
    <row r="247" ht="19.5" customHeight="1"/>
    <row r="248" ht="19.5" customHeight="1"/>
    <row r="249" ht="19.5" customHeight="1"/>
    <row r="250" ht="19.5" customHeight="1"/>
    <row r="251" ht="19.5" customHeight="1"/>
    <row r="252" ht="19.5" customHeight="1"/>
    <row r="253" ht="19.5" customHeight="1"/>
    <row r="254" ht="19.5" customHeight="1"/>
    <row r="255" ht="19.5" customHeight="1"/>
    <row r="256" ht="19.5" customHeight="1"/>
    <row r="257" ht="19.5" customHeight="1"/>
    <row r="258" ht="19.5" customHeight="1"/>
    <row r="259" ht="19.5" customHeight="1"/>
    <row r="260" ht="19.5" customHeight="1"/>
    <row r="261" ht="19.5" customHeight="1"/>
    <row r="262" ht="19.5" customHeight="1"/>
    <row r="263" ht="19.5" customHeight="1"/>
    <row r="264" ht="19.5" customHeight="1"/>
    <row r="265" ht="19.5" customHeight="1"/>
    <row r="266" ht="19.5" customHeight="1"/>
    <row r="267" ht="19.5" customHeight="1"/>
    <row r="268" ht="19.5" customHeight="1"/>
    <row r="269" ht="19.5" customHeight="1"/>
    <row r="270" ht="19.5" customHeight="1"/>
    <row r="271" ht="19.5" customHeight="1"/>
    <row r="272" ht="19.5" customHeight="1"/>
    <row r="273" ht="19.5" customHeight="1"/>
    <row r="274" ht="19.5" customHeight="1"/>
    <row r="275" ht="19.5" customHeight="1"/>
    <row r="276" ht="19.5" customHeight="1"/>
    <row r="277" ht="19.5" customHeight="1"/>
    <row r="278" ht="19.5" customHeight="1"/>
    <row r="279" ht="19.5" customHeight="1"/>
    <row r="280" ht="19.5" customHeight="1"/>
    <row r="281" ht="19.5" customHeight="1"/>
    <row r="282" ht="19.5" customHeight="1"/>
    <row r="283" ht="19.5" customHeight="1"/>
    <row r="284" ht="19.5" customHeight="1"/>
    <row r="285" ht="19.5" customHeight="1"/>
    <row r="286" ht="19.5" customHeight="1"/>
    <row r="287" ht="19.5" customHeight="1"/>
    <row r="288" ht="19.5" customHeight="1"/>
    <row r="289" ht="19.5" customHeight="1"/>
    <row r="290" ht="19.5" customHeight="1"/>
    <row r="291" ht="19.5" customHeight="1"/>
    <row r="292" ht="19.5" customHeight="1"/>
    <row r="293" ht="19.5" customHeight="1"/>
    <row r="294" ht="19.5" customHeight="1"/>
    <row r="295" ht="19.5" customHeight="1"/>
    <row r="296" ht="19.5" customHeight="1"/>
    <row r="297" ht="19.5" customHeight="1"/>
    <row r="298" ht="19.5" customHeight="1"/>
    <row r="299" ht="19.5" customHeight="1"/>
    <row r="300" ht="19.5" customHeight="1"/>
    <row r="301" ht="19.5" customHeight="1"/>
    <row r="302" ht="19.5" customHeight="1"/>
    <row r="303" ht="19.5" customHeight="1"/>
    <row r="304" ht="19.5" customHeight="1"/>
    <row r="305" ht="19.5" customHeight="1"/>
    <row r="306" ht="19.5" customHeight="1"/>
    <row r="307" ht="19.5" customHeight="1"/>
    <row r="308" ht="19.5" customHeight="1"/>
    <row r="309" ht="19.5" customHeight="1"/>
    <row r="310" ht="19.5" customHeight="1"/>
    <row r="311" ht="19.5" customHeight="1"/>
    <row r="312" ht="19.5" customHeight="1"/>
    <row r="313" ht="19.5" customHeight="1"/>
    <row r="314" ht="19.5" customHeight="1"/>
    <row r="315" ht="19.5" customHeight="1"/>
    <row r="316" ht="19.5" customHeight="1"/>
    <row r="317" ht="19.5" customHeight="1"/>
    <row r="318" ht="19.5" customHeight="1"/>
    <row r="319" ht="19.5" customHeight="1"/>
    <row r="320" ht="19.5" customHeight="1"/>
    <row r="321" ht="19.5" customHeight="1"/>
    <row r="322" ht="19.5" customHeight="1"/>
    <row r="323" ht="19.5" customHeight="1"/>
    <row r="324" ht="19.5" customHeight="1"/>
    <row r="325" ht="19.5" customHeight="1"/>
    <row r="326" ht="19.5" customHeight="1"/>
    <row r="327" ht="19.5" customHeight="1"/>
    <row r="328" ht="19.5" customHeight="1"/>
    <row r="329" ht="19.5" customHeight="1"/>
    <row r="330" ht="19.5" customHeight="1"/>
    <row r="331" ht="19.5" customHeight="1"/>
    <row r="332" ht="19.5" customHeight="1"/>
    <row r="333" ht="19.5" customHeight="1"/>
    <row r="334" ht="19.5" customHeight="1"/>
    <row r="335" ht="19.5" customHeight="1"/>
    <row r="336" ht="19.5" customHeight="1"/>
    <row r="337" ht="19.5" customHeight="1"/>
    <row r="338" ht="19.5" customHeight="1"/>
    <row r="339" ht="19.5" customHeight="1"/>
    <row r="340" ht="19.5" customHeight="1"/>
    <row r="341" ht="19.5" customHeight="1"/>
    <row r="342" ht="19.5" customHeight="1"/>
    <row r="343" ht="19.5" customHeight="1"/>
    <row r="344" ht="19.5" customHeight="1"/>
    <row r="345" ht="19.5" customHeight="1"/>
    <row r="346" ht="19.5" customHeight="1"/>
    <row r="347" ht="19.5" customHeight="1"/>
    <row r="348" ht="19.5" customHeight="1"/>
    <row r="349" ht="19.5" customHeight="1"/>
    <row r="350" ht="19.5" customHeight="1"/>
    <row r="351" ht="19.5" customHeight="1"/>
    <row r="352" ht="19.5" customHeight="1"/>
    <row r="353" ht="19.5" customHeight="1"/>
    <row r="354" ht="19.5" customHeight="1"/>
    <row r="355" ht="19.5" customHeight="1"/>
    <row r="356" ht="19.5" customHeight="1"/>
    <row r="357" ht="19.5" customHeight="1"/>
    <row r="358" ht="19.5" customHeight="1"/>
    <row r="359" ht="19.5" customHeight="1"/>
    <row r="360" ht="19.5" customHeight="1"/>
    <row r="361" ht="19.5" customHeight="1"/>
    <row r="362" ht="19.5" customHeight="1"/>
    <row r="363" ht="19.5" customHeight="1"/>
    <row r="364" ht="19.5" customHeight="1"/>
    <row r="365" ht="19.5" customHeight="1"/>
    <row r="366" ht="19.5" customHeight="1"/>
    <row r="367" ht="19.5" customHeight="1"/>
    <row r="368" ht="19.5" customHeight="1"/>
    <row r="369" ht="19.5" customHeight="1"/>
    <row r="370" ht="19.5" customHeight="1"/>
    <row r="371" ht="19.5" customHeight="1"/>
    <row r="372" ht="19.5" customHeight="1"/>
    <row r="373" ht="19.5" customHeight="1"/>
    <row r="374" ht="19.5" customHeight="1"/>
    <row r="375" ht="19.5" customHeight="1"/>
    <row r="376" ht="19.5" customHeight="1"/>
    <row r="377" ht="19.5" customHeight="1"/>
    <row r="378" ht="19.5" customHeight="1"/>
    <row r="379" ht="19.5" customHeight="1"/>
    <row r="380" ht="19.5" customHeight="1"/>
    <row r="381" ht="19.5" customHeight="1"/>
    <row r="382" ht="19.5" customHeight="1"/>
    <row r="383" ht="19.5" customHeight="1"/>
    <row r="384" ht="19.5" customHeight="1"/>
    <row r="385" ht="19.5" customHeight="1"/>
    <row r="386" ht="19.5" customHeight="1"/>
    <row r="387" ht="19.5" customHeight="1"/>
    <row r="388" ht="19.5" customHeight="1"/>
    <row r="389" ht="19.5" customHeight="1"/>
    <row r="390" ht="19.5" customHeight="1"/>
    <row r="391" ht="19.5" customHeight="1"/>
    <row r="392" ht="19.5" customHeight="1"/>
  </sheetData>
  <sheetProtection password="CC6F" sheet="1" formatCells="0" formatColumns="0" formatRows="0" selectLockedCells="1"/>
  <mergeCells count="57">
    <mergeCell ref="R54:X54"/>
    <mergeCell ref="D17:G17"/>
    <mergeCell ref="D19:G19"/>
    <mergeCell ref="K48:M48"/>
    <mergeCell ref="J47:N47"/>
    <mergeCell ref="Q48:AF48"/>
    <mergeCell ref="P47:AG47"/>
    <mergeCell ref="K49:M49"/>
    <mergeCell ref="S40:U40"/>
    <mergeCell ref="A42:AK42"/>
    <mergeCell ref="D16:G16"/>
    <mergeCell ref="P16:R16"/>
    <mergeCell ref="Y16:AA16"/>
    <mergeCell ref="D12:G12"/>
    <mergeCell ref="D13:G13"/>
    <mergeCell ref="D15:G15"/>
    <mergeCell ref="T15:V15"/>
    <mergeCell ref="D14:G14"/>
    <mergeCell ref="H7:K7"/>
    <mergeCell ref="L7:AD7"/>
    <mergeCell ref="AE7:AH7"/>
    <mergeCell ref="D10:G10"/>
    <mergeCell ref="AF10:AH10"/>
    <mergeCell ref="D11:G11"/>
    <mergeCell ref="A1:AK1"/>
    <mergeCell ref="A3:G3"/>
    <mergeCell ref="H3:AK3"/>
    <mergeCell ref="A4:G4"/>
    <mergeCell ref="H4:AK4"/>
    <mergeCell ref="Q14:AB14"/>
    <mergeCell ref="A6:C7"/>
    <mergeCell ref="D6:G7"/>
    <mergeCell ref="H6:AH6"/>
    <mergeCell ref="AI6:AK7"/>
    <mergeCell ref="AF22:AH22"/>
    <mergeCell ref="AF32:AH32"/>
    <mergeCell ref="AF33:AH33"/>
    <mergeCell ref="P38:AB38"/>
    <mergeCell ref="AF38:AH38"/>
    <mergeCell ref="D20:G20"/>
    <mergeCell ref="Q51:AF51"/>
    <mergeCell ref="K52:M52"/>
    <mergeCell ref="Q52:AF52"/>
    <mergeCell ref="A44:C45"/>
    <mergeCell ref="D44:G45"/>
    <mergeCell ref="AI44:AK45"/>
    <mergeCell ref="H44:AH45"/>
    <mergeCell ref="K53:M53"/>
    <mergeCell ref="Q53:AF53"/>
    <mergeCell ref="X17:AA17"/>
    <mergeCell ref="X18:AA18"/>
    <mergeCell ref="X19:AA19"/>
    <mergeCell ref="X20:AA20"/>
    <mergeCell ref="Q49:AF49"/>
    <mergeCell ref="K50:M50"/>
    <mergeCell ref="Q50:AF50"/>
    <mergeCell ref="K51:M51"/>
  </mergeCells>
  <printOptions/>
  <pageMargins left="0.3937007874015748" right="0.3937007874015748" top="0.5905511811023623" bottom="0.3937007874015748" header="0.3937007874015748" footer="0.1968503937007874"/>
  <pageSetup horizontalDpi="600" verticalDpi="600" orientation="portrait" paperSize="9" r:id="rId2"/>
  <headerFooter>
    <oddHeader>&amp;L&amp;"ＤＦ平成ゴシック体W5,標準"&amp;10（別記様式第2-2号）</oddHeader>
    <oddFooter>&amp;C&amp;P&amp;R&amp;8一般財団法人ベターリビング</oddFooter>
  </headerFooter>
  <rowBreaks count="1" manualBreakCount="1">
    <brk id="41" max="255" man="1"/>
  </rowBreaks>
  <legacyDrawing r:id="rId1"/>
</worksheet>
</file>

<file path=xl/worksheets/sheet14.xml><?xml version="1.0" encoding="utf-8"?>
<worksheet xmlns="http://schemas.openxmlformats.org/spreadsheetml/2006/main" xmlns:r="http://schemas.openxmlformats.org/officeDocument/2006/relationships">
  <sheetPr codeName="Sheet13"/>
  <dimension ref="A1:AM42"/>
  <sheetViews>
    <sheetView showGridLines="0" view="pageBreakPreview" zoomScaleSheetLayoutView="100" workbookViewId="0" topLeftCell="A1">
      <selection activeCell="Q13" sqref="Q13:AB13"/>
    </sheetView>
  </sheetViews>
  <sheetFormatPr defaultColWidth="9.140625" defaultRowHeight="15"/>
  <cols>
    <col min="1" max="38" width="2.57421875" style="80" customWidth="1"/>
    <col min="39" max="39" width="2.57421875" style="80" hidden="1" customWidth="1"/>
    <col min="40" max="46" width="2.57421875" style="80" customWidth="1"/>
    <col min="47" max="16384" width="9.00390625" style="80" customWidth="1"/>
  </cols>
  <sheetData>
    <row r="1" spans="1:39" ht="19.5" customHeight="1">
      <c r="A1" s="249" t="s">
        <v>390</v>
      </c>
      <c r="AK1" s="334" t="str">
        <f>IF(AM1=1,"","モデル建物法の場合、提出不要です")</f>
        <v>モデル建物法の場合、提出不要です</v>
      </c>
      <c r="AM1" s="80">
        <f>IF('５面'!AR21=TRUE,1,"")</f>
      </c>
    </row>
    <row r="2" spans="1:37" s="81" customFormat="1" ht="19.5" customHeight="1">
      <c r="A2" s="553" t="s">
        <v>67</v>
      </c>
      <c r="B2" s="553"/>
      <c r="C2" s="553"/>
      <c r="D2" s="553"/>
      <c r="E2" s="553"/>
      <c r="F2" s="553"/>
      <c r="G2" s="553"/>
      <c r="H2" s="563">
        <f>IF(AM1=1,IF('質疑等連絡票'!H5="","質疑連絡票に記載がありません",'質疑等連絡票'!H5),"")</f>
      </c>
      <c r="I2" s="558"/>
      <c r="J2" s="558"/>
      <c r="K2" s="558"/>
      <c r="L2" s="558"/>
      <c r="M2" s="558"/>
      <c r="N2" s="558"/>
      <c r="O2" s="558"/>
      <c r="P2" s="558"/>
      <c r="Q2" s="558"/>
      <c r="R2" s="558"/>
      <c r="S2" s="558"/>
      <c r="T2" s="558"/>
      <c r="U2" s="558"/>
      <c r="V2" s="558"/>
      <c r="W2" s="558"/>
      <c r="X2" s="558"/>
      <c r="Y2" s="558"/>
      <c r="Z2" s="558"/>
      <c r="AA2" s="558"/>
      <c r="AB2" s="558"/>
      <c r="AC2" s="558"/>
      <c r="AD2" s="558"/>
      <c r="AE2" s="558"/>
      <c r="AF2" s="558"/>
      <c r="AG2" s="558"/>
      <c r="AH2" s="558"/>
      <c r="AI2" s="558"/>
      <c r="AJ2" s="558"/>
      <c r="AK2" s="564"/>
    </row>
    <row r="3" spans="1:37" s="81" customFormat="1" ht="19.5" customHeight="1">
      <c r="A3" s="553" t="s">
        <v>68</v>
      </c>
      <c r="B3" s="553"/>
      <c r="C3" s="553"/>
      <c r="D3" s="553"/>
      <c r="E3" s="553"/>
      <c r="F3" s="553"/>
      <c r="G3" s="553"/>
      <c r="H3" s="554">
        <f>IF(AM1=1,'計画書'!U17,"")</f>
      </c>
      <c r="I3" s="554"/>
      <c r="J3" s="554"/>
      <c r="K3" s="554"/>
      <c r="L3" s="554"/>
      <c r="M3" s="554"/>
      <c r="N3" s="554"/>
      <c r="O3" s="554"/>
      <c r="P3" s="554"/>
      <c r="Q3" s="554"/>
      <c r="R3" s="554"/>
      <c r="S3" s="554"/>
      <c r="T3" s="554"/>
      <c r="U3" s="554"/>
      <c r="V3" s="554"/>
      <c r="W3" s="554"/>
      <c r="X3" s="554"/>
      <c r="Y3" s="554"/>
      <c r="Z3" s="554"/>
      <c r="AA3" s="554"/>
      <c r="AB3" s="554"/>
      <c r="AC3" s="554"/>
      <c r="AD3" s="554"/>
      <c r="AE3" s="554"/>
      <c r="AF3" s="554"/>
      <c r="AG3" s="554"/>
      <c r="AH3" s="554"/>
      <c r="AI3" s="554"/>
      <c r="AJ3" s="554"/>
      <c r="AK3" s="554"/>
    </row>
    <row r="4" s="81" customFormat="1" ht="19.5" customHeight="1">
      <c r="A4" s="81" t="s">
        <v>71</v>
      </c>
    </row>
    <row r="5" spans="1:37" s="81" customFormat="1" ht="19.5" customHeight="1">
      <c r="A5" s="535" t="s">
        <v>34</v>
      </c>
      <c r="B5" s="536"/>
      <c r="C5" s="536"/>
      <c r="D5" s="535" t="s">
        <v>35</v>
      </c>
      <c r="E5" s="536"/>
      <c r="F5" s="536"/>
      <c r="G5" s="536"/>
      <c r="H5" s="536" t="s">
        <v>405</v>
      </c>
      <c r="I5" s="536"/>
      <c r="J5" s="536"/>
      <c r="K5" s="536"/>
      <c r="L5" s="536"/>
      <c r="M5" s="536"/>
      <c r="N5" s="536"/>
      <c r="O5" s="536"/>
      <c r="P5" s="536"/>
      <c r="Q5" s="536"/>
      <c r="R5" s="536"/>
      <c r="S5" s="536"/>
      <c r="T5" s="536"/>
      <c r="U5" s="536"/>
      <c r="V5" s="536"/>
      <c r="W5" s="536"/>
      <c r="X5" s="536"/>
      <c r="Y5" s="536"/>
      <c r="Z5" s="536"/>
      <c r="AA5" s="536"/>
      <c r="AB5" s="536"/>
      <c r="AC5" s="536"/>
      <c r="AD5" s="536"/>
      <c r="AE5" s="536"/>
      <c r="AF5" s="536"/>
      <c r="AG5" s="536"/>
      <c r="AH5" s="536"/>
      <c r="AI5" s="535" t="s">
        <v>37</v>
      </c>
      <c r="AJ5" s="537"/>
      <c r="AK5" s="537"/>
    </row>
    <row r="6" spans="1:37" s="81" customFormat="1" ht="19.5" customHeight="1">
      <c r="A6" s="536"/>
      <c r="B6" s="536"/>
      <c r="C6" s="536"/>
      <c r="D6" s="536"/>
      <c r="E6" s="536"/>
      <c r="F6" s="536"/>
      <c r="G6" s="536"/>
      <c r="H6" s="536" t="s">
        <v>36</v>
      </c>
      <c r="I6" s="536"/>
      <c r="J6" s="536"/>
      <c r="K6" s="536"/>
      <c r="L6" s="536" t="s">
        <v>406</v>
      </c>
      <c r="M6" s="536"/>
      <c r="N6" s="536"/>
      <c r="O6" s="536"/>
      <c r="P6" s="536"/>
      <c r="Q6" s="536"/>
      <c r="R6" s="536"/>
      <c r="S6" s="536"/>
      <c r="T6" s="536"/>
      <c r="U6" s="536"/>
      <c r="V6" s="536"/>
      <c r="W6" s="536"/>
      <c r="X6" s="536"/>
      <c r="Y6" s="536"/>
      <c r="Z6" s="536"/>
      <c r="AA6" s="536"/>
      <c r="AB6" s="536"/>
      <c r="AC6" s="536"/>
      <c r="AD6" s="536"/>
      <c r="AE6" s="536" t="s">
        <v>38</v>
      </c>
      <c r="AF6" s="536"/>
      <c r="AG6" s="536"/>
      <c r="AH6" s="536"/>
      <c r="AI6" s="537"/>
      <c r="AJ6" s="537"/>
      <c r="AK6" s="537"/>
    </row>
    <row r="7" spans="1:37" s="81" customFormat="1" ht="19.5" customHeight="1">
      <c r="A7" s="120" t="s">
        <v>39</v>
      </c>
      <c r="B7" s="145"/>
      <c r="C7" s="100"/>
      <c r="D7" s="86" t="s">
        <v>41</v>
      </c>
      <c r="E7" s="99"/>
      <c r="F7" s="99"/>
      <c r="G7" s="100"/>
      <c r="H7" s="86" t="s">
        <v>43</v>
      </c>
      <c r="I7" s="112"/>
      <c r="J7" s="112"/>
      <c r="K7" s="113"/>
      <c r="L7" s="83"/>
      <c r="M7" s="81" t="s">
        <v>44</v>
      </c>
      <c r="U7" s="255"/>
      <c r="V7" s="137"/>
      <c r="W7" s="81" t="s">
        <v>46</v>
      </c>
      <c r="AE7" s="108"/>
      <c r="AF7" s="99" t="s">
        <v>69</v>
      </c>
      <c r="AG7" s="99"/>
      <c r="AH7" s="100"/>
      <c r="AI7" s="91" t="s">
        <v>81</v>
      </c>
      <c r="AJ7" s="92" t="s">
        <v>82</v>
      </c>
      <c r="AK7" s="93"/>
    </row>
    <row r="8" spans="1:37" s="81" customFormat="1" ht="19.5" customHeight="1">
      <c r="A8" s="240" t="s">
        <v>40</v>
      </c>
      <c r="B8" s="243"/>
      <c r="C8" s="242"/>
      <c r="D8" s="87" t="s">
        <v>42</v>
      </c>
      <c r="E8" s="82"/>
      <c r="F8" s="82"/>
      <c r="G8" s="102"/>
      <c r="H8" s="87"/>
      <c r="I8" s="114"/>
      <c r="J8" s="114"/>
      <c r="K8" s="115"/>
      <c r="L8" s="84"/>
      <c r="M8" s="85" t="s">
        <v>45</v>
      </c>
      <c r="N8" s="85"/>
      <c r="O8" s="85"/>
      <c r="P8" s="85"/>
      <c r="Q8" s="85"/>
      <c r="R8" s="85"/>
      <c r="S8" s="85"/>
      <c r="T8" s="85"/>
      <c r="U8" s="85"/>
      <c r="V8" s="84"/>
      <c r="W8" s="85" t="s">
        <v>47</v>
      </c>
      <c r="X8" s="85"/>
      <c r="Y8" s="85"/>
      <c r="Z8" s="85"/>
      <c r="AA8" s="85"/>
      <c r="AB8" s="85"/>
      <c r="AC8" s="85"/>
      <c r="AD8" s="85"/>
      <c r="AE8" s="109"/>
      <c r="AF8" s="101" t="s">
        <v>70</v>
      </c>
      <c r="AG8" s="101"/>
      <c r="AH8" s="102"/>
      <c r="AI8" s="88" t="s">
        <v>81</v>
      </c>
      <c r="AJ8" s="89" t="s">
        <v>83</v>
      </c>
      <c r="AK8" s="90"/>
    </row>
    <row r="9" spans="1:37" s="81" customFormat="1" ht="19.5" customHeight="1">
      <c r="A9" s="121"/>
      <c r="B9" s="147"/>
      <c r="C9" s="90"/>
      <c r="D9" s="555"/>
      <c r="E9" s="556"/>
      <c r="F9" s="556"/>
      <c r="G9" s="557"/>
      <c r="H9" s="87"/>
      <c r="I9" s="114"/>
      <c r="J9" s="114"/>
      <c r="K9" s="115"/>
      <c r="L9" s="81" t="s">
        <v>48</v>
      </c>
      <c r="AE9" s="109"/>
      <c r="AF9" s="546"/>
      <c r="AG9" s="546"/>
      <c r="AH9" s="547"/>
      <c r="AI9" s="88"/>
      <c r="AJ9" s="89"/>
      <c r="AK9" s="90"/>
    </row>
    <row r="10" spans="1:37" s="81" customFormat="1" ht="19.5" customHeight="1">
      <c r="A10" s="121"/>
      <c r="B10" s="147"/>
      <c r="C10" s="90"/>
      <c r="D10" s="555"/>
      <c r="E10" s="556"/>
      <c r="F10" s="556"/>
      <c r="G10" s="557"/>
      <c r="H10" s="87"/>
      <c r="I10" s="114"/>
      <c r="J10" s="114"/>
      <c r="K10" s="115"/>
      <c r="M10" s="83"/>
      <c r="N10" s="81" t="s">
        <v>49</v>
      </c>
      <c r="S10" s="83"/>
      <c r="T10" s="81" t="s">
        <v>50</v>
      </c>
      <c r="Y10" s="83"/>
      <c r="Z10" s="81" t="s">
        <v>51</v>
      </c>
      <c r="AE10" s="555"/>
      <c r="AF10" s="562"/>
      <c r="AG10" s="562"/>
      <c r="AH10" s="557"/>
      <c r="AI10" s="88"/>
      <c r="AJ10" s="89"/>
      <c r="AK10" s="90"/>
    </row>
    <row r="11" spans="1:37" s="81" customFormat="1" ht="19.5" customHeight="1">
      <c r="A11" s="121"/>
      <c r="B11" s="147"/>
      <c r="C11" s="90"/>
      <c r="D11" s="555"/>
      <c r="E11" s="556"/>
      <c r="F11" s="556"/>
      <c r="G11" s="557"/>
      <c r="H11" s="87"/>
      <c r="I11" s="114"/>
      <c r="J11" s="114"/>
      <c r="K11" s="115"/>
      <c r="M11" s="83"/>
      <c r="N11" s="81" t="s">
        <v>52</v>
      </c>
      <c r="S11" s="83"/>
      <c r="T11" s="81" t="s">
        <v>53</v>
      </c>
      <c r="Y11" s="83"/>
      <c r="Z11" s="81" t="s">
        <v>54</v>
      </c>
      <c r="AE11" s="555"/>
      <c r="AF11" s="562"/>
      <c r="AG11" s="562"/>
      <c r="AH11" s="557"/>
      <c r="AI11" s="88"/>
      <c r="AJ11" s="89"/>
      <c r="AK11" s="90"/>
    </row>
    <row r="12" spans="1:37" s="81" customFormat="1" ht="19.5" customHeight="1">
      <c r="A12" s="121"/>
      <c r="B12" s="147"/>
      <c r="C12" s="90"/>
      <c r="D12" s="555"/>
      <c r="E12" s="556"/>
      <c r="F12" s="556"/>
      <c r="G12" s="557"/>
      <c r="H12" s="240"/>
      <c r="I12" s="261"/>
      <c r="J12" s="261"/>
      <c r="K12" s="115"/>
      <c r="L12" s="147"/>
      <c r="M12" s="138"/>
      <c r="N12" s="147" t="s">
        <v>55</v>
      </c>
      <c r="O12" s="147"/>
      <c r="P12" s="147"/>
      <c r="Q12" s="147"/>
      <c r="R12" s="147"/>
      <c r="S12" s="138"/>
      <c r="T12" s="147" t="s">
        <v>56</v>
      </c>
      <c r="U12" s="147"/>
      <c r="V12" s="147"/>
      <c r="W12" s="147"/>
      <c r="X12" s="147"/>
      <c r="Y12" s="147"/>
      <c r="Z12" s="147"/>
      <c r="AA12" s="147"/>
      <c r="AB12" s="147"/>
      <c r="AC12" s="147"/>
      <c r="AD12" s="147"/>
      <c r="AE12" s="555"/>
      <c r="AF12" s="562"/>
      <c r="AG12" s="562"/>
      <c r="AH12" s="557"/>
      <c r="AI12" s="88"/>
      <c r="AJ12" s="89"/>
      <c r="AK12" s="90"/>
    </row>
    <row r="13" spans="1:37" s="141" customFormat="1" ht="19.5" customHeight="1">
      <c r="A13" s="121"/>
      <c r="B13" s="147"/>
      <c r="C13" s="90"/>
      <c r="D13" s="240"/>
      <c r="E13" s="241"/>
      <c r="F13" s="241"/>
      <c r="G13" s="242"/>
      <c r="H13" s="244"/>
      <c r="I13" s="116"/>
      <c r="J13" s="116"/>
      <c r="K13" s="117"/>
      <c r="L13" s="142"/>
      <c r="M13" s="84"/>
      <c r="N13" s="254" t="s">
        <v>404</v>
      </c>
      <c r="O13" s="142"/>
      <c r="P13" s="142"/>
      <c r="Q13" s="529"/>
      <c r="R13" s="529"/>
      <c r="S13" s="529"/>
      <c r="T13" s="529"/>
      <c r="U13" s="529"/>
      <c r="V13" s="529"/>
      <c r="W13" s="529"/>
      <c r="X13" s="529"/>
      <c r="Y13" s="529"/>
      <c r="Z13" s="529"/>
      <c r="AA13" s="529"/>
      <c r="AB13" s="529"/>
      <c r="AC13" s="254" t="s">
        <v>60</v>
      </c>
      <c r="AD13" s="95"/>
      <c r="AE13" s="240"/>
      <c r="AF13" s="243"/>
      <c r="AG13" s="243"/>
      <c r="AH13" s="242"/>
      <c r="AI13" s="121"/>
      <c r="AJ13" s="147"/>
      <c r="AK13" s="90"/>
    </row>
    <row r="14" spans="1:37" s="81" customFormat="1" ht="19.5" customHeight="1">
      <c r="A14" s="121"/>
      <c r="B14" s="147"/>
      <c r="C14" s="90"/>
      <c r="D14" s="555"/>
      <c r="E14" s="556"/>
      <c r="F14" s="556"/>
      <c r="G14" s="557"/>
      <c r="H14" s="103" t="s">
        <v>57</v>
      </c>
      <c r="I14" s="104"/>
      <c r="J14" s="104"/>
      <c r="K14" s="105"/>
      <c r="L14" s="106" t="s">
        <v>58</v>
      </c>
      <c r="M14" s="106"/>
      <c r="N14" s="106"/>
      <c r="O14" s="106"/>
      <c r="P14" s="106"/>
      <c r="Q14" s="106"/>
      <c r="R14" s="106"/>
      <c r="S14" s="106" t="s">
        <v>59</v>
      </c>
      <c r="T14" s="558">
        <f>IF(AM1=1,_xlfn.IFERROR('３面'!L29,""),"")</f>
      </c>
      <c r="U14" s="558"/>
      <c r="V14" s="558"/>
      <c r="W14" s="106" t="s">
        <v>60</v>
      </c>
      <c r="X14" s="106" t="s">
        <v>61</v>
      </c>
      <c r="Y14" s="106"/>
      <c r="Z14" s="106"/>
      <c r="AA14" s="106"/>
      <c r="AB14" s="106"/>
      <c r="AC14" s="106"/>
      <c r="AD14" s="107"/>
      <c r="AE14" s="555"/>
      <c r="AF14" s="562"/>
      <c r="AG14" s="562"/>
      <c r="AH14" s="557"/>
      <c r="AI14" s="88"/>
      <c r="AJ14" s="89"/>
      <c r="AK14" s="90"/>
    </row>
    <row r="15" spans="1:37" s="81" customFormat="1" ht="19.5" customHeight="1">
      <c r="A15" s="121"/>
      <c r="B15" s="147"/>
      <c r="C15" s="90"/>
      <c r="D15" s="555"/>
      <c r="E15" s="556"/>
      <c r="F15" s="556"/>
      <c r="G15" s="557"/>
      <c r="H15" s="103" t="s">
        <v>62</v>
      </c>
      <c r="I15" s="104"/>
      <c r="J15" s="104"/>
      <c r="K15" s="105"/>
      <c r="L15" s="106" t="s">
        <v>63</v>
      </c>
      <c r="M15" s="106"/>
      <c r="N15" s="106"/>
      <c r="O15" s="106" t="s">
        <v>59</v>
      </c>
      <c r="P15" s="558">
        <f>IF(AM1=1,'３面'!N17,"")</f>
      </c>
      <c r="Q15" s="558"/>
      <c r="R15" s="558"/>
      <c r="S15" s="106" t="s">
        <v>60</v>
      </c>
      <c r="T15" s="106" t="s">
        <v>64</v>
      </c>
      <c r="U15" s="106"/>
      <c r="V15" s="106" t="s">
        <v>65</v>
      </c>
      <c r="W15" s="106"/>
      <c r="X15" s="106" t="s">
        <v>59</v>
      </c>
      <c r="Y15" s="558">
        <f>IF(AM1=1,'３面'!X17,"")</f>
      </c>
      <c r="Z15" s="558"/>
      <c r="AA15" s="558"/>
      <c r="AB15" s="106" t="s">
        <v>60</v>
      </c>
      <c r="AC15" s="106" t="s">
        <v>64</v>
      </c>
      <c r="AD15" s="107"/>
      <c r="AE15" s="555"/>
      <c r="AF15" s="562"/>
      <c r="AG15" s="562"/>
      <c r="AH15" s="557"/>
      <c r="AI15" s="88"/>
      <c r="AJ15" s="89"/>
      <c r="AK15" s="90"/>
    </row>
    <row r="16" spans="1:37" s="141" customFormat="1" ht="19.5" customHeight="1">
      <c r="A16" s="121"/>
      <c r="B16" s="147"/>
      <c r="C16" s="90"/>
      <c r="D16" s="555"/>
      <c r="E16" s="556"/>
      <c r="F16" s="556"/>
      <c r="G16" s="557"/>
      <c r="H16" s="250" t="s">
        <v>391</v>
      </c>
      <c r="I16" s="145"/>
      <c r="J16" s="145"/>
      <c r="K16" s="100"/>
      <c r="L16" s="252" t="s">
        <v>392</v>
      </c>
      <c r="M16" s="128"/>
      <c r="N16" s="128"/>
      <c r="O16" s="128"/>
      <c r="P16" s="128"/>
      <c r="Q16" s="128"/>
      <c r="R16" s="128"/>
      <c r="S16" s="128"/>
      <c r="T16" s="128"/>
      <c r="V16" s="128"/>
      <c r="W16" s="128" t="s">
        <v>59</v>
      </c>
      <c r="X16" s="530">
        <f>IF(AM1=1,_xlfn.IFERROR('３面'!J14,""),"")</f>
      </c>
      <c r="Y16" s="530"/>
      <c r="Z16" s="530"/>
      <c r="AA16" s="530"/>
      <c r="AB16" s="128" t="s">
        <v>60</v>
      </c>
      <c r="AC16" s="128" t="s">
        <v>66</v>
      </c>
      <c r="AD16" s="93"/>
      <c r="AE16" s="555"/>
      <c r="AF16" s="562"/>
      <c r="AG16" s="562"/>
      <c r="AH16" s="557"/>
      <c r="AI16" s="121"/>
      <c r="AJ16" s="147"/>
      <c r="AK16" s="90"/>
    </row>
    <row r="17" spans="1:37" s="141" customFormat="1" ht="19.5" customHeight="1">
      <c r="A17" s="121"/>
      <c r="B17" s="147"/>
      <c r="C17" s="90"/>
      <c r="D17" s="240"/>
      <c r="E17" s="241"/>
      <c r="F17" s="241"/>
      <c r="G17" s="242"/>
      <c r="H17" s="251"/>
      <c r="I17" s="243"/>
      <c r="J17" s="243"/>
      <c r="K17" s="242"/>
      <c r="L17" s="253" t="s">
        <v>416</v>
      </c>
      <c r="M17" s="147"/>
      <c r="N17" s="147"/>
      <c r="O17" s="147"/>
      <c r="P17" s="147"/>
      <c r="Q17" s="147"/>
      <c r="R17" s="147"/>
      <c r="S17" s="147"/>
      <c r="T17" s="147"/>
      <c r="V17" s="147"/>
      <c r="W17" s="147" t="s">
        <v>59</v>
      </c>
      <c r="X17" s="531"/>
      <c r="Y17" s="531"/>
      <c r="Z17" s="531"/>
      <c r="AA17" s="531"/>
      <c r="AB17" s="147" t="s">
        <v>60</v>
      </c>
      <c r="AC17" s="147" t="s">
        <v>66</v>
      </c>
      <c r="AD17" s="90"/>
      <c r="AE17" s="240"/>
      <c r="AF17" s="243"/>
      <c r="AG17" s="243"/>
      <c r="AH17" s="242"/>
      <c r="AI17" s="121"/>
      <c r="AJ17" s="147"/>
      <c r="AK17" s="90"/>
    </row>
    <row r="18" spans="1:37" s="141" customFormat="1" ht="19.5" customHeight="1">
      <c r="A18" s="121"/>
      <c r="B18" s="147"/>
      <c r="C18" s="90"/>
      <c r="D18" s="555"/>
      <c r="E18" s="556"/>
      <c r="F18" s="556"/>
      <c r="G18" s="557"/>
      <c r="H18" s="251"/>
      <c r="I18" s="243"/>
      <c r="J18" s="243"/>
      <c r="K18" s="242"/>
      <c r="L18" s="253" t="s">
        <v>417</v>
      </c>
      <c r="M18" s="147"/>
      <c r="N18" s="147"/>
      <c r="O18" s="147"/>
      <c r="P18" s="147"/>
      <c r="Q18" s="147"/>
      <c r="R18" s="147"/>
      <c r="S18" s="147"/>
      <c r="T18" s="147"/>
      <c r="V18" s="147"/>
      <c r="W18" s="147" t="s">
        <v>59</v>
      </c>
      <c r="X18" s="531"/>
      <c r="Y18" s="531"/>
      <c r="Z18" s="531"/>
      <c r="AA18" s="531"/>
      <c r="AB18" s="147" t="s">
        <v>60</v>
      </c>
      <c r="AC18" s="147" t="s">
        <v>66</v>
      </c>
      <c r="AD18" s="90"/>
      <c r="AE18" s="555"/>
      <c r="AF18" s="562"/>
      <c r="AG18" s="562"/>
      <c r="AH18" s="557"/>
      <c r="AI18" s="121"/>
      <c r="AJ18" s="147"/>
      <c r="AK18" s="90"/>
    </row>
    <row r="19" spans="1:37" s="81" customFormat="1" ht="19.5" customHeight="1">
      <c r="A19" s="121"/>
      <c r="B19" s="147"/>
      <c r="C19" s="90"/>
      <c r="D19" s="549"/>
      <c r="E19" s="550"/>
      <c r="F19" s="550"/>
      <c r="G19" s="551"/>
      <c r="H19" s="244"/>
      <c r="I19" s="245"/>
      <c r="J19" s="245"/>
      <c r="K19" s="246"/>
      <c r="L19" s="254" t="s">
        <v>393</v>
      </c>
      <c r="M19" s="142"/>
      <c r="N19" s="142"/>
      <c r="O19" s="142"/>
      <c r="P19" s="142"/>
      <c r="Q19" s="142"/>
      <c r="R19" s="142"/>
      <c r="S19" s="142"/>
      <c r="T19" s="142"/>
      <c r="U19" s="142"/>
      <c r="V19" s="142"/>
      <c r="W19" s="142" t="s">
        <v>59</v>
      </c>
      <c r="X19" s="532"/>
      <c r="Y19" s="532"/>
      <c r="Z19" s="532"/>
      <c r="AA19" s="532"/>
      <c r="AB19" s="142" t="s">
        <v>60</v>
      </c>
      <c r="AC19" s="142" t="s">
        <v>66</v>
      </c>
      <c r="AD19" s="95"/>
      <c r="AE19" s="549"/>
      <c r="AF19" s="550"/>
      <c r="AG19" s="550"/>
      <c r="AH19" s="551"/>
      <c r="AI19" s="94"/>
      <c r="AJ19" s="85"/>
      <c r="AK19" s="95"/>
    </row>
    <row r="20" spans="1:37" s="81" customFormat="1" ht="19.5" customHeight="1">
      <c r="A20" s="121"/>
      <c r="B20" s="147"/>
      <c r="C20" s="90"/>
      <c r="D20" s="86" t="s">
        <v>72</v>
      </c>
      <c r="E20" s="82"/>
      <c r="F20" s="82"/>
      <c r="G20" s="102"/>
      <c r="H20" s="86" t="s">
        <v>73</v>
      </c>
      <c r="I20" s="99"/>
      <c r="J20" s="99"/>
      <c r="K20" s="100"/>
      <c r="L20" s="81" t="s">
        <v>75</v>
      </c>
      <c r="AE20" s="88" t="s">
        <v>79</v>
      </c>
      <c r="AF20" s="89" t="s">
        <v>80</v>
      </c>
      <c r="AG20" s="89"/>
      <c r="AH20" s="90"/>
      <c r="AI20" s="88" t="s">
        <v>81</v>
      </c>
      <c r="AJ20" s="89" t="s">
        <v>82</v>
      </c>
      <c r="AK20" s="93"/>
    </row>
    <row r="21" spans="1:37" s="81" customFormat="1" ht="19.5" customHeight="1">
      <c r="A21" s="121"/>
      <c r="B21" s="147"/>
      <c r="C21" s="90"/>
      <c r="D21" s="87" t="s">
        <v>42</v>
      </c>
      <c r="E21" s="82"/>
      <c r="F21" s="82"/>
      <c r="G21" s="102"/>
      <c r="H21" s="87" t="s">
        <v>74</v>
      </c>
      <c r="I21" s="101"/>
      <c r="J21" s="101"/>
      <c r="K21" s="102"/>
      <c r="M21" s="83"/>
      <c r="N21" s="81" t="s">
        <v>76</v>
      </c>
      <c r="AE21" s="110"/>
      <c r="AF21" s="546"/>
      <c r="AG21" s="546"/>
      <c r="AH21" s="547"/>
      <c r="AI21" s="88" t="s">
        <v>81</v>
      </c>
      <c r="AJ21" s="89" t="s">
        <v>83</v>
      </c>
      <c r="AK21" s="90"/>
    </row>
    <row r="22" spans="1:37" s="81" customFormat="1" ht="19.5" customHeight="1">
      <c r="A22" s="121"/>
      <c r="B22" s="147"/>
      <c r="C22" s="90"/>
      <c r="H22" s="88"/>
      <c r="I22" s="89"/>
      <c r="J22" s="89"/>
      <c r="K22" s="90"/>
      <c r="M22" s="83"/>
      <c r="N22" s="81" t="s">
        <v>77</v>
      </c>
      <c r="AE22" s="88"/>
      <c r="AF22" s="89"/>
      <c r="AG22" s="89"/>
      <c r="AH22" s="90"/>
      <c r="AI22" s="88"/>
      <c r="AJ22" s="89"/>
      <c r="AK22" s="90"/>
    </row>
    <row r="23" spans="1:37" s="81" customFormat="1" ht="19.5" customHeight="1">
      <c r="A23" s="94"/>
      <c r="B23" s="142"/>
      <c r="C23" s="95"/>
      <c r="D23" s="94"/>
      <c r="E23" s="85"/>
      <c r="F23" s="85"/>
      <c r="G23" s="85"/>
      <c r="H23" s="94"/>
      <c r="I23" s="85"/>
      <c r="J23" s="85"/>
      <c r="K23" s="95"/>
      <c r="L23" s="85"/>
      <c r="M23" s="84"/>
      <c r="N23" s="85" t="s">
        <v>78</v>
      </c>
      <c r="O23" s="85"/>
      <c r="P23" s="85"/>
      <c r="Q23" s="85" t="s">
        <v>59</v>
      </c>
      <c r="R23" s="561"/>
      <c r="S23" s="561"/>
      <c r="T23" s="561"/>
      <c r="U23" s="561"/>
      <c r="V23" s="561"/>
      <c r="W23" s="561"/>
      <c r="X23" s="561"/>
      <c r="Y23" s="561"/>
      <c r="Z23" s="561"/>
      <c r="AA23" s="85" t="s">
        <v>60</v>
      </c>
      <c r="AB23" s="85"/>
      <c r="AC23" s="85"/>
      <c r="AD23" s="85"/>
      <c r="AE23" s="94"/>
      <c r="AF23" s="85"/>
      <c r="AG23" s="85"/>
      <c r="AH23" s="95"/>
      <c r="AI23" s="94"/>
      <c r="AJ23" s="85"/>
      <c r="AK23" s="95"/>
    </row>
    <row r="24" spans="1:37" s="81" customFormat="1" ht="19.5" customHeight="1">
      <c r="A24" s="120" t="s">
        <v>84</v>
      </c>
      <c r="B24" s="147"/>
      <c r="C24" s="90"/>
      <c r="D24" s="120" t="s">
        <v>87</v>
      </c>
      <c r="E24" s="99"/>
      <c r="F24" s="99"/>
      <c r="G24" s="100"/>
      <c r="H24" s="121" t="s">
        <v>92</v>
      </c>
      <c r="I24" s="89"/>
      <c r="J24" s="89"/>
      <c r="K24" s="90"/>
      <c r="L24" s="127"/>
      <c r="M24" s="128" t="s">
        <v>90</v>
      </c>
      <c r="AE24" s="108"/>
      <c r="AF24" s="124" t="s">
        <v>97</v>
      </c>
      <c r="AG24" s="99"/>
      <c r="AH24" s="90"/>
      <c r="AI24" s="91" t="s">
        <v>81</v>
      </c>
      <c r="AJ24" s="92" t="s">
        <v>82</v>
      </c>
      <c r="AK24" s="90"/>
    </row>
    <row r="25" spans="1:37" s="81" customFormat="1" ht="19.5" customHeight="1">
      <c r="A25" s="240" t="s">
        <v>40</v>
      </c>
      <c r="B25" s="147"/>
      <c r="C25" s="90"/>
      <c r="D25" s="125"/>
      <c r="E25" s="101"/>
      <c r="F25" s="101"/>
      <c r="G25" s="101"/>
      <c r="H25" s="121"/>
      <c r="I25" s="89"/>
      <c r="J25" s="89"/>
      <c r="K25" s="90"/>
      <c r="L25" s="129"/>
      <c r="M25" s="122" t="s">
        <v>96</v>
      </c>
      <c r="AE25" s="110"/>
      <c r="AF25" s="132" t="s">
        <v>88</v>
      </c>
      <c r="AG25" s="130"/>
      <c r="AH25" s="131"/>
      <c r="AI25" s="88" t="s">
        <v>81</v>
      </c>
      <c r="AJ25" s="89" t="s">
        <v>83</v>
      </c>
      <c r="AK25" s="90"/>
    </row>
    <row r="26" spans="1:37" s="81" customFormat="1" ht="19.5" customHeight="1">
      <c r="A26" s="121"/>
      <c r="B26" s="147"/>
      <c r="C26" s="90"/>
      <c r="D26" s="94"/>
      <c r="E26" s="85"/>
      <c r="F26" s="85"/>
      <c r="G26" s="85"/>
      <c r="H26" s="94"/>
      <c r="I26" s="85"/>
      <c r="J26" s="85"/>
      <c r="K26" s="95"/>
      <c r="L26" s="84"/>
      <c r="M26" s="123" t="s">
        <v>91</v>
      </c>
      <c r="N26" s="85"/>
      <c r="O26" s="85"/>
      <c r="P26" s="85"/>
      <c r="Q26" s="85"/>
      <c r="R26" s="85"/>
      <c r="S26" s="85"/>
      <c r="T26" s="85"/>
      <c r="U26" s="85"/>
      <c r="V26" s="85"/>
      <c r="W26" s="85"/>
      <c r="X26" s="85"/>
      <c r="Y26" s="85"/>
      <c r="Z26" s="85"/>
      <c r="AA26" s="85"/>
      <c r="AB26" s="85"/>
      <c r="AC26" s="85"/>
      <c r="AD26" s="85"/>
      <c r="AE26" s="133"/>
      <c r="AF26" s="134"/>
      <c r="AG26" s="134"/>
      <c r="AH26" s="135"/>
      <c r="AI26" s="94"/>
      <c r="AJ26" s="85"/>
      <c r="AK26" s="95"/>
    </row>
    <row r="27" spans="1:37" s="81" customFormat="1" ht="19.5" customHeight="1">
      <c r="A27" s="121"/>
      <c r="B27" s="147"/>
      <c r="C27" s="90"/>
      <c r="D27" s="122" t="s">
        <v>89</v>
      </c>
      <c r="H27" s="121" t="s">
        <v>92</v>
      </c>
      <c r="I27" s="89"/>
      <c r="J27" s="89"/>
      <c r="K27" s="90"/>
      <c r="L27" s="83"/>
      <c r="M27" s="122" t="s">
        <v>93</v>
      </c>
      <c r="AE27" s="108"/>
      <c r="AF27" s="124" t="s">
        <v>97</v>
      </c>
      <c r="AG27" s="99"/>
      <c r="AH27" s="90"/>
      <c r="AI27" s="91" t="s">
        <v>81</v>
      </c>
      <c r="AJ27" s="92" t="s">
        <v>82</v>
      </c>
      <c r="AK27" s="90"/>
    </row>
    <row r="28" spans="1:37" s="81" customFormat="1" ht="19.5" customHeight="1">
      <c r="A28" s="121"/>
      <c r="B28" s="147"/>
      <c r="C28" s="90"/>
      <c r="H28" s="88"/>
      <c r="I28" s="89"/>
      <c r="J28" s="89"/>
      <c r="K28" s="90"/>
      <c r="L28" s="83"/>
      <c r="M28" s="122" t="s">
        <v>94</v>
      </c>
      <c r="AE28" s="110"/>
      <c r="AF28" s="546"/>
      <c r="AG28" s="546"/>
      <c r="AH28" s="547"/>
      <c r="AI28" s="88" t="s">
        <v>81</v>
      </c>
      <c r="AJ28" s="89" t="s">
        <v>83</v>
      </c>
      <c r="AK28" s="90"/>
    </row>
    <row r="29" spans="1:37" s="81" customFormat="1" ht="19.5" customHeight="1">
      <c r="A29" s="94"/>
      <c r="B29" s="142"/>
      <c r="C29" s="95"/>
      <c r="D29" s="94"/>
      <c r="E29" s="85"/>
      <c r="F29" s="85"/>
      <c r="G29" s="85"/>
      <c r="H29" s="94"/>
      <c r="I29" s="85"/>
      <c r="J29" s="85"/>
      <c r="K29" s="95"/>
      <c r="L29" s="84"/>
      <c r="M29" s="123" t="s">
        <v>95</v>
      </c>
      <c r="N29" s="85"/>
      <c r="O29" s="85"/>
      <c r="P29" s="85"/>
      <c r="Q29" s="85"/>
      <c r="R29" s="85"/>
      <c r="S29" s="85"/>
      <c r="T29" s="85"/>
      <c r="U29" s="85"/>
      <c r="V29" s="85"/>
      <c r="W29" s="85"/>
      <c r="X29" s="85"/>
      <c r="Y29" s="85"/>
      <c r="Z29" s="85"/>
      <c r="AA29" s="85"/>
      <c r="AB29" s="85"/>
      <c r="AC29" s="85"/>
      <c r="AD29" s="85"/>
      <c r="AE29" s="133"/>
      <c r="AF29" s="136"/>
      <c r="AG29" s="134"/>
      <c r="AH29" s="135"/>
      <c r="AI29" s="94"/>
      <c r="AJ29" s="85"/>
      <c r="AK29" s="95"/>
    </row>
    <row r="30" spans="1:37" s="81" customFormat="1" ht="19.5" customHeight="1">
      <c r="A30" s="121" t="s">
        <v>99</v>
      </c>
      <c r="B30" s="147"/>
      <c r="C30" s="90"/>
      <c r="D30" s="122" t="s">
        <v>100</v>
      </c>
      <c r="H30" s="121" t="s">
        <v>101</v>
      </c>
      <c r="I30" s="89"/>
      <c r="J30" s="89"/>
      <c r="K30" s="90"/>
      <c r="L30" s="122" t="s">
        <v>102</v>
      </c>
      <c r="V30" s="137"/>
      <c r="W30" s="92" t="s">
        <v>85</v>
      </c>
      <c r="X30" s="92"/>
      <c r="Y30" s="92"/>
      <c r="Z30" s="92"/>
      <c r="AA30" s="137"/>
      <c r="AB30" s="92" t="s">
        <v>86</v>
      </c>
      <c r="AC30" s="92"/>
      <c r="AE30" s="91" t="s">
        <v>79</v>
      </c>
      <c r="AF30" s="92" t="s">
        <v>80</v>
      </c>
      <c r="AG30" s="92"/>
      <c r="AH30" s="93"/>
      <c r="AI30" s="91" t="s">
        <v>81</v>
      </c>
      <c r="AJ30" s="92" t="s">
        <v>82</v>
      </c>
      <c r="AK30" s="90"/>
    </row>
    <row r="31" spans="1:37" s="81" customFormat="1" ht="19.5" customHeight="1">
      <c r="A31" s="121" t="s">
        <v>40</v>
      </c>
      <c r="B31" s="147"/>
      <c r="C31" s="90"/>
      <c r="H31" s="88"/>
      <c r="I31" s="89"/>
      <c r="J31" s="89"/>
      <c r="K31" s="90"/>
      <c r="L31" s="122" t="s">
        <v>103</v>
      </c>
      <c r="V31" s="138"/>
      <c r="W31" s="89" t="s">
        <v>85</v>
      </c>
      <c r="X31" s="89"/>
      <c r="Y31" s="89"/>
      <c r="Z31" s="89"/>
      <c r="AA31" s="138"/>
      <c r="AB31" s="89" t="s">
        <v>86</v>
      </c>
      <c r="AE31" s="109"/>
      <c r="AF31" s="126" t="s">
        <v>110</v>
      </c>
      <c r="AG31" s="101"/>
      <c r="AH31" s="90"/>
      <c r="AI31" s="88" t="s">
        <v>81</v>
      </c>
      <c r="AJ31" s="89" t="s">
        <v>83</v>
      </c>
      <c r="AK31" s="90"/>
    </row>
    <row r="32" spans="1:37" s="81" customFormat="1" ht="19.5" customHeight="1">
      <c r="A32" s="121"/>
      <c r="B32" s="147"/>
      <c r="C32" s="90"/>
      <c r="H32" s="88"/>
      <c r="I32" s="89"/>
      <c r="J32" s="89"/>
      <c r="K32" s="90"/>
      <c r="L32" s="122" t="s">
        <v>104</v>
      </c>
      <c r="V32" s="138"/>
      <c r="W32" s="89" t="s">
        <v>85</v>
      </c>
      <c r="X32" s="89"/>
      <c r="Y32" s="89"/>
      <c r="Z32" s="89"/>
      <c r="AA32" s="138"/>
      <c r="AB32" s="89" t="s">
        <v>86</v>
      </c>
      <c r="AE32" s="110"/>
      <c r="AF32" s="546"/>
      <c r="AG32" s="546"/>
      <c r="AH32" s="547"/>
      <c r="AI32" s="88"/>
      <c r="AJ32" s="89"/>
      <c r="AK32" s="90"/>
    </row>
    <row r="33" spans="1:37" s="81" customFormat="1" ht="19.5" customHeight="1">
      <c r="A33" s="121"/>
      <c r="B33" s="147"/>
      <c r="C33" s="90"/>
      <c r="H33" s="88"/>
      <c r="I33" s="89"/>
      <c r="J33" s="89"/>
      <c r="K33" s="90"/>
      <c r="L33" s="122" t="s">
        <v>105</v>
      </c>
      <c r="V33" s="138"/>
      <c r="W33" s="89" t="s">
        <v>85</v>
      </c>
      <c r="X33" s="89"/>
      <c r="Y33" s="89"/>
      <c r="Z33" s="89"/>
      <c r="AA33" s="138"/>
      <c r="AB33" s="89" t="s">
        <v>86</v>
      </c>
      <c r="AE33" s="110"/>
      <c r="AF33" s="546"/>
      <c r="AG33" s="546"/>
      <c r="AH33" s="547"/>
      <c r="AI33" s="88"/>
      <c r="AJ33" s="89"/>
      <c r="AK33" s="90"/>
    </row>
    <row r="34" spans="1:37" s="81" customFormat="1" ht="19.5" customHeight="1">
      <c r="A34" s="121"/>
      <c r="B34" s="147"/>
      <c r="C34" s="90"/>
      <c r="H34" s="88"/>
      <c r="I34" s="89"/>
      <c r="J34" s="89"/>
      <c r="K34" s="90"/>
      <c r="L34" s="122" t="s">
        <v>106</v>
      </c>
      <c r="V34" s="138"/>
      <c r="W34" s="89" t="s">
        <v>85</v>
      </c>
      <c r="X34" s="89"/>
      <c r="Y34" s="89"/>
      <c r="Z34" s="89"/>
      <c r="AA34" s="138"/>
      <c r="AB34" s="89" t="s">
        <v>86</v>
      </c>
      <c r="AE34" s="110"/>
      <c r="AF34" s="546"/>
      <c r="AG34" s="546"/>
      <c r="AH34" s="547"/>
      <c r="AI34" s="88"/>
      <c r="AJ34" s="89"/>
      <c r="AK34" s="90"/>
    </row>
    <row r="35" spans="1:37" s="81" customFormat="1" ht="19.5" customHeight="1">
      <c r="A35" s="121"/>
      <c r="B35" s="147"/>
      <c r="C35" s="90"/>
      <c r="H35" s="88"/>
      <c r="I35" s="89"/>
      <c r="J35" s="89"/>
      <c r="K35" s="90"/>
      <c r="L35" s="122" t="s">
        <v>107</v>
      </c>
      <c r="V35" s="138"/>
      <c r="W35" s="89" t="s">
        <v>85</v>
      </c>
      <c r="X35" s="89"/>
      <c r="Y35" s="89"/>
      <c r="Z35" s="89"/>
      <c r="AA35" s="138"/>
      <c r="AB35" s="89" t="s">
        <v>86</v>
      </c>
      <c r="AE35" s="88"/>
      <c r="AF35" s="89"/>
      <c r="AG35" s="89"/>
      <c r="AH35" s="90"/>
      <c r="AI35" s="88"/>
      <c r="AJ35" s="89"/>
      <c r="AK35" s="90"/>
    </row>
    <row r="36" spans="1:37" s="81" customFormat="1" ht="19.5" customHeight="1">
      <c r="A36" s="121"/>
      <c r="B36" s="147"/>
      <c r="C36" s="90"/>
      <c r="H36" s="88"/>
      <c r="I36" s="89"/>
      <c r="J36" s="89"/>
      <c r="K36" s="90"/>
      <c r="M36" s="83"/>
      <c r="N36" s="122" t="s">
        <v>108</v>
      </c>
      <c r="AE36" s="88"/>
      <c r="AF36" s="89"/>
      <c r="AG36" s="89"/>
      <c r="AH36" s="90"/>
      <c r="AI36" s="88"/>
      <c r="AJ36" s="89"/>
      <c r="AK36" s="90"/>
    </row>
    <row r="37" spans="1:37" s="81" customFormat="1" ht="19.5" customHeight="1">
      <c r="A37" s="94"/>
      <c r="B37" s="142"/>
      <c r="C37" s="95"/>
      <c r="D37" s="85"/>
      <c r="E37" s="85"/>
      <c r="F37" s="85"/>
      <c r="G37" s="85"/>
      <c r="H37" s="94"/>
      <c r="I37" s="85"/>
      <c r="J37" s="85"/>
      <c r="K37" s="95"/>
      <c r="L37" s="85"/>
      <c r="M37" s="84"/>
      <c r="N37" s="123" t="s">
        <v>109</v>
      </c>
      <c r="O37" s="85"/>
      <c r="P37" s="85"/>
      <c r="Q37" s="85"/>
      <c r="R37" s="85"/>
      <c r="S37" s="85"/>
      <c r="T37" s="85"/>
      <c r="U37" s="85"/>
      <c r="V37" s="85"/>
      <c r="W37" s="85"/>
      <c r="X37" s="85"/>
      <c r="Y37" s="85"/>
      <c r="Z37" s="85"/>
      <c r="AA37" s="85"/>
      <c r="AB37" s="85"/>
      <c r="AC37" s="85"/>
      <c r="AD37" s="85"/>
      <c r="AE37" s="94"/>
      <c r="AF37" s="85"/>
      <c r="AG37" s="85"/>
      <c r="AH37" s="95"/>
      <c r="AI37" s="94"/>
      <c r="AJ37" s="85"/>
      <c r="AK37" s="95"/>
    </row>
    <row r="38" spans="1:37" s="81" customFormat="1" ht="19.5" customHeight="1">
      <c r="A38" s="253" t="s">
        <v>78</v>
      </c>
      <c r="B38" s="147"/>
      <c r="C38" s="147"/>
      <c r="D38" s="128"/>
      <c r="H38" s="253" t="s">
        <v>398</v>
      </c>
      <c r="I38" s="89"/>
      <c r="J38" s="89"/>
      <c r="K38" s="90"/>
      <c r="L38" s="256" t="s">
        <v>396</v>
      </c>
      <c r="M38" s="256"/>
      <c r="V38" s="137"/>
      <c r="W38" s="128" t="s">
        <v>85</v>
      </c>
      <c r="X38" s="128"/>
      <c r="Y38" s="128"/>
      <c r="Z38" s="128"/>
      <c r="AA38" s="137"/>
      <c r="AB38" s="128" t="s">
        <v>86</v>
      </c>
      <c r="AC38" s="128"/>
      <c r="AE38" s="91" t="s">
        <v>79</v>
      </c>
      <c r="AF38" s="255" t="s">
        <v>395</v>
      </c>
      <c r="AG38" s="92"/>
      <c r="AH38" s="93"/>
      <c r="AI38" s="91" t="s">
        <v>81</v>
      </c>
      <c r="AJ38" s="92" t="s">
        <v>82</v>
      </c>
      <c r="AK38" s="90"/>
    </row>
    <row r="39" spans="1:37" s="81" customFormat="1" ht="19.5" customHeight="1">
      <c r="A39" s="94"/>
      <c r="B39" s="142"/>
      <c r="C39" s="142"/>
      <c r="D39" s="142"/>
      <c r="E39" s="142"/>
      <c r="F39" s="142"/>
      <c r="G39" s="95"/>
      <c r="H39" s="258" t="s">
        <v>399</v>
      </c>
      <c r="I39" s="85"/>
      <c r="J39" s="85"/>
      <c r="K39" s="95"/>
      <c r="L39" s="85"/>
      <c r="M39" s="257" t="s">
        <v>397</v>
      </c>
      <c r="N39" s="140"/>
      <c r="O39" s="140"/>
      <c r="P39" s="548"/>
      <c r="Q39" s="548"/>
      <c r="R39" s="548"/>
      <c r="S39" s="548"/>
      <c r="T39" s="548"/>
      <c r="U39" s="548"/>
      <c r="V39" s="548"/>
      <c r="W39" s="548"/>
      <c r="X39" s="548"/>
      <c r="Y39" s="548"/>
      <c r="Z39" s="548"/>
      <c r="AA39" s="548"/>
      <c r="AB39" s="548"/>
      <c r="AC39" s="254" t="s">
        <v>60</v>
      </c>
      <c r="AD39" s="85"/>
      <c r="AE39" s="110"/>
      <c r="AF39" s="546"/>
      <c r="AG39" s="546"/>
      <c r="AH39" s="547"/>
      <c r="AI39" s="94" t="s">
        <v>81</v>
      </c>
      <c r="AJ39" s="85" t="s">
        <v>83</v>
      </c>
      <c r="AK39" s="95"/>
    </row>
    <row r="40" spans="1:37" s="81" customFormat="1" ht="19.5" customHeight="1">
      <c r="A40" s="253" t="s">
        <v>394</v>
      </c>
      <c r="B40" s="147"/>
      <c r="C40" s="147"/>
      <c r="D40" s="128"/>
      <c r="H40" s="121" t="s">
        <v>98</v>
      </c>
      <c r="I40" s="89"/>
      <c r="J40" s="89"/>
      <c r="K40" s="90"/>
      <c r="L40" s="122" t="s">
        <v>112</v>
      </c>
      <c r="AE40" s="91" t="s">
        <v>79</v>
      </c>
      <c r="AF40" s="92" t="s">
        <v>80</v>
      </c>
      <c r="AG40" s="92"/>
      <c r="AH40" s="93"/>
      <c r="AI40" s="91" t="s">
        <v>81</v>
      </c>
      <c r="AJ40" s="92" t="s">
        <v>82</v>
      </c>
      <c r="AK40" s="90"/>
    </row>
    <row r="41" spans="1:37" s="81" customFormat="1" ht="19.5" customHeight="1">
      <c r="A41" s="94"/>
      <c r="B41" s="142"/>
      <c r="C41" s="142"/>
      <c r="D41" s="142"/>
      <c r="E41" s="85"/>
      <c r="F41" s="85"/>
      <c r="G41" s="85"/>
      <c r="H41" s="94"/>
      <c r="I41" s="85"/>
      <c r="J41" s="85"/>
      <c r="K41" s="95"/>
      <c r="L41" s="94"/>
      <c r="M41" s="84"/>
      <c r="N41" s="123" t="s">
        <v>113</v>
      </c>
      <c r="O41" s="85"/>
      <c r="P41" s="123"/>
      <c r="Q41" s="85"/>
      <c r="R41" s="85"/>
      <c r="S41" s="561"/>
      <c r="T41" s="561"/>
      <c r="U41" s="561"/>
      <c r="V41" s="123" t="s">
        <v>60</v>
      </c>
      <c r="W41" s="85"/>
      <c r="X41" s="85"/>
      <c r="Y41" s="84"/>
      <c r="Z41" s="123" t="s">
        <v>111</v>
      </c>
      <c r="AB41" s="85"/>
      <c r="AC41" s="85"/>
      <c r="AD41" s="85"/>
      <c r="AE41" s="94"/>
      <c r="AF41" s="85"/>
      <c r="AG41" s="85"/>
      <c r="AH41" s="95"/>
      <c r="AI41" s="94" t="s">
        <v>81</v>
      </c>
      <c r="AJ41" s="85" t="s">
        <v>83</v>
      </c>
      <c r="AK41" s="95"/>
    </row>
    <row r="42" spans="1:37" s="81" customFormat="1" ht="7.5" customHeight="1">
      <c r="A42" s="92"/>
      <c r="B42" s="92"/>
      <c r="C42" s="92"/>
      <c r="D42" s="92"/>
      <c r="E42" s="92"/>
      <c r="F42" s="92"/>
      <c r="G42" s="92"/>
      <c r="H42" s="92"/>
      <c r="I42" s="92"/>
      <c r="J42" s="92"/>
      <c r="K42" s="92"/>
      <c r="L42" s="92"/>
      <c r="M42" s="92"/>
      <c r="N42" s="92"/>
      <c r="O42" s="92"/>
      <c r="P42" s="92"/>
      <c r="Q42" s="92"/>
      <c r="R42" s="92"/>
      <c r="S42" s="92"/>
      <c r="T42" s="92"/>
      <c r="U42" s="92"/>
      <c r="V42" s="92"/>
      <c r="W42" s="92"/>
      <c r="X42" s="92"/>
      <c r="Y42" s="92"/>
      <c r="Z42" s="92"/>
      <c r="AA42" s="92"/>
      <c r="AB42" s="92"/>
      <c r="AC42" s="92"/>
      <c r="AD42" s="92"/>
      <c r="AE42" s="92"/>
      <c r="AF42" s="92"/>
      <c r="AG42" s="92"/>
      <c r="AH42" s="92"/>
      <c r="AI42" s="92"/>
      <c r="AJ42" s="92"/>
      <c r="AK42" s="92"/>
    </row>
    <row r="43" s="81" customFormat="1" ht="19.5" customHeight="1"/>
    <row r="44" s="81" customFormat="1" ht="19.5" customHeight="1"/>
    <row r="45" s="81" customFormat="1" ht="19.5" customHeight="1"/>
    <row r="46" s="81" customFormat="1" ht="19.5" customHeight="1"/>
    <row r="47" s="81" customFormat="1" ht="19.5" customHeight="1"/>
    <row r="48" s="81" customFormat="1" ht="19.5" customHeight="1"/>
    <row r="49" s="81" customFormat="1" ht="19.5" customHeight="1"/>
    <row r="50" s="81" customFormat="1" ht="19.5" customHeight="1"/>
    <row r="51" s="81" customFormat="1" ht="19.5" customHeight="1"/>
    <row r="52" s="81" customFormat="1" ht="19.5" customHeight="1"/>
    <row r="53" s="81" customFormat="1" ht="19.5" customHeight="1"/>
    <row r="54" s="81" customFormat="1" ht="19.5" customHeight="1"/>
    <row r="55" s="81" customFormat="1" ht="19.5" customHeight="1"/>
    <row r="56" s="81" customFormat="1" ht="19.5" customHeight="1"/>
    <row r="57" s="81" customFormat="1" ht="19.5" customHeight="1"/>
    <row r="58" s="81" customFormat="1" ht="19.5" customHeight="1"/>
    <row r="59" s="81" customFormat="1" ht="19.5" customHeight="1"/>
    <row r="60" s="81" customFormat="1" ht="19.5" customHeight="1"/>
    <row r="61" s="81" customFormat="1" ht="19.5" customHeight="1"/>
    <row r="62" s="81" customFormat="1" ht="19.5" customHeight="1"/>
    <row r="63" s="81" customFormat="1" ht="19.5" customHeight="1"/>
    <row r="64" s="81" customFormat="1" ht="19.5" customHeight="1"/>
    <row r="65" s="81" customFormat="1" ht="19.5" customHeight="1"/>
    <row r="66" s="81" customFormat="1" ht="19.5" customHeight="1"/>
    <row r="67" s="81" customFormat="1" ht="19.5" customHeight="1"/>
    <row r="68" s="81" customFormat="1" ht="19.5" customHeight="1"/>
    <row r="69" s="81" customFormat="1" ht="19.5" customHeight="1"/>
    <row r="70" s="81" customFormat="1" ht="19.5" customHeight="1"/>
    <row r="71" s="81" customFormat="1" ht="19.5" customHeight="1"/>
    <row r="72" s="81" customFormat="1" ht="19.5" customHeight="1"/>
    <row r="73" s="81" customFormat="1" ht="19.5" customHeight="1"/>
    <row r="74" s="81" customFormat="1" ht="19.5" customHeight="1"/>
    <row r="75" s="81" customFormat="1" ht="19.5" customHeight="1"/>
    <row r="76" s="81" customFormat="1" ht="19.5" customHeight="1"/>
    <row r="77" s="81" customFormat="1" ht="19.5" customHeight="1"/>
    <row r="78" s="81" customFormat="1" ht="19.5" customHeight="1"/>
    <row r="79" s="81" customFormat="1" ht="19.5" customHeight="1"/>
    <row r="80" s="81" customFormat="1" ht="19.5" customHeight="1"/>
    <row r="81" s="81" customFormat="1" ht="19.5" customHeight="1"/>
    <row r="82" s="81" customFormat="1" ht="19.5" customHeight="1"/>
    <row r="83" s="81" customFormat="1" ht="19.5" customHeight="1"/>
    <row r="84" s="81" customFormat="1" ht="19.5" customHeight="1"/>
    <row r="85" s="81" customFormat="1" ht="19.5" customHeight="1"/>
    <row r="86" s="81" customFormat="1" ht="19.5" customHeight="1"/>
    <row r="87" s="81" customFormat="1" ht="19.5" customHeight="1"/>
    <row r="88" s="81" customFormat="1" ht="19.5" customHeight="1"/>
    <row r="89" s="81" customFormat="1" ht="19.5" customHeight="1"/>
    <row r="90" s="81" customFormat="1" ht="19.5" customHeight="1"/>
    <row r="91" s="81" customFormat="1" ht="19.5" customHeight="1"/>
    <row r="92" s="81" customFormat="1" ht="19.5" customHeight="1"/>
    <row r="93" s="81" customFormat="1" ht="19.5" customHeight="1"/>
    <row r="94" s="81" customFormat="1" ht="19.5" customHeight="1"/>
    <row r="95" s="81" customFormat="1" ht="19.5" customHeight="1"/>
    <row r="96" s="81" customFormat="1" ht="19.5" customHeight="1"/>
    <row r="97" s="81" customFormat="1" ht="19.5" customHeight="1"/>
    <row r="98" s="81" customFormat="1" ht="19.5" customHeight="1"/>
    <row r="99" s="81" customFormat="1" ht="19.5" customHeight="1"/>
    <row r="100" s="81" customFormat="1" ht="19.5" customHeight="1"/>
    <row r="101" s="81" customFormat="1" ht="19.5" customHeight="1"/>
    <row r="102" s="81" customFormat="1" ht="19.5" customHeight="1"/>
    <row r="103" s="81" customFormat="1" ht="19.5" customHeight="1"/>
    <row r="104" s="81" customFormat="1" ht="19.5" customHeight="1"/>
    <row r="105" s="81" customFormat="1" ht="19.5" customHeight="1"/>
    <row r="106" s="81" customFormat="1" ht="19.5" customHeight="1"/>
    <row r="107" s="81" customFormat="1" ht="19.5" customHeight="1"/>
    <row r="108" s="81" customFormat="1" ht="19.5" customHeight="1"/>
    <row r="109" s="81" customFormat="1" ht="19.5" customHeight="1"/>
    <row r="110" s="81" customFormat="1"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row r="243" ht="19.5" customHeight="1"/>
    <row r="244" ht="19.5" customHeight="1"/>
    <row r="245" ht="19.5" customHeight="1"/>
    <row r="246" ht="19.5" customHeight="1"/>
    <row r="247" ht="19.5" customHeight="1"/>
    <row r="248" ht="19.5" customHeight="1"/>
    <row r="249" ht="19.5" customHeight="1"/>
    <row r="250" ht="19.5" customHeight="1"/>
    <row r="251" ht="19.5" customHeight="1"/>
    <row r="252" ht="19.5" customHeight="1"/>
    <row r="253" ht="19.5" customHeight="1"/>
    <row r="254" ht="19.5" customHeight="1"/>
    <row r="255" ht="19.5" customHeight="1"/>
    <row r="256" ht="19.5" customHeight="1"/>
    <row r="257" ht="19.5" customHeight="1"/>
    <row r="258" ht="19.5" customHeight="1"/>
    <row r="259" ht="19.5" customHeight="1"/>
    <row r="260" ht="19.5" customHeight="1"/>
    <row r="261" ht="19.5" customHeight="1"/>
    <row r="262" ht="19.5" customHeight="1"/>
    <row r="263" ht="19.5" customHeight="1"/>
    <row r="264" ht="19.5" customHeight="1"/>
    <row r="265" ht="19.5" customHeight="1"/>
    <row r="266" ht="19.5" customHeight="1"/>
    <row r="267" ht="19.5" customHeight="1"/>
    <row r="268" ht="19.5" customHeight="1"/>
    <row r="269" ht="19.5" customHeight="1"/>
    <row r="270" ht="19.5" customHeight="1"/>
    <row r="271" ht="19.5" customHeight="1"/>
    <row r="272" ht="19.5" customHeight="1"/>
    <row r="273" ht="19.5" customHeight="1"/>
    <row r="274" ht="19.5" customHeight="1"/>
    <row r="275" ht="19.5" customHeight="1"/>
    <row r="276" ht="19.5" customHeight="1"/>
    <row r="277" ht="19.5" customHeight="1"/>
    <row r="278" ht="19.5" customHeight="1"/>
    <row r="279" ht="19.5" customHeight="1"/>
    <row r="280" ht="19.5" customHeight="1"/>
    <row r="281" ht="19.5" customHeight="1"/>
    <row r="282" ht="19.5" customHeight="1"/>
    <row r="283" ht="19.5" customHeight="1"/>
    <row r="284" ht="19.5" customHeight="1"/>
    <row r="285" ht="19.5" customHeight="1"/>
    <row r="286" ht="19.5" customHeight="1"/>
    <row r="287" ht="19.5" customHeight="1"/>
    <row r="288" ht="19.5" customHeight="1"/>
    <row r="289" ht="19.5" customHeight="1"/>
    <row r="290" ht="19.5" customHeight="1"/>
    <row r="291" ht="19.5" customHeight="1"/>
    <row r="292" ht="19.5" customHeight="1"/>
    <row r="293" ht="19.5" customHeight="1"/>
    <row r="294" ht="19.5" customHeight="1"/>
    <row r="295" ht="19.5" customHeight="1"/>
    <row r="296" ht="19.5" customHeight="1"/>
    <row r="297" ht="19.5" customHeight="1"/>
    <row r="298" ht="19.5" customHeight="1"/>
    <row r="299" ht="19.5" customHeight="1"/>
    <row r="300" ht="19.5" customHeight="1"/>
    <row r="301" ht="19.5" customHeight="1"/>
    <row r="302" ht="19.5" customHeight="1"/>
    <row r="303" ht="19.5" customHeight="1"/>
    <row r="304" ht="19.5" customHeight="1"/>
    <row r="305" ht="19.5" customHeight="1"/>
    <row r="306" ht="19.5" customHeight="1"/>
    <row r="307" ht="19.5" customHeight="1"/>
    <row r="308" ht="19.5" customHeight="1"/>
    <row r="309" ht="19.5" customHeight="1"/>
    <row r="310" ht="19.5" customHeight="1"/>
    <row r="311" ht="19.5" customHeight="1"/>
    <row r="312" ht="19.5" customHeight="1"/>
    <row r="313" ht="19.5" customHeight="1"/>
    <row r="314" ht="19.5" customHeight="1"/>
    <row r="315" ht="19.5" customHeight="1"/>
    <row r="316" ht="19.5" customHeight="1"/>
    <row r="317" ht="19.5" customHeight="1"/>
    <row r="318" ht="19.5" customHeight="1"/>
    <row r="319" ht="19.5" customHeight="1"/>
    <row r="320" ht="19.5" customHeight="1"/>
    <row r="321" ht="19.5" customHeight="1"/>
    <row r="322" ht="19.5" customHeight="1"/>
    <row r="323" ht="19.5" customHeight="1"/>
    <row r="324" ht="19.5" customHeight="1"/>
    <row r="325" ht="19.5" customHeight="1"/>
    <row r="326" ht="19.5" customHeight="1"/>
    <row r="327" ht="19.5" customHeight="1"/>
    <row r="328" ht="19.5" customHeight="1"/>
    <row r="329" ht="19.5" customHeight="1"/>
    <row r="330" ht="19.5" customHeight="1"/>
    <row r="331" ht="19.5" customHeight="1"/>
    <row r="332" ht="19.5" customHeight="1"/>
    <row r="333" ht="19.5" customHeight="1"/>
    <row r="334" ht="19.5" customHeight="1"/>
    <row r="335" ht="19.5" customHeight="1"/>
    <row r="336" ht="19.5" customHeight="1"/>
    <row r="337" ht="19.5" customHeight="1"/>
    <row r="338" ht="19.5" customHeight="1"/>
    <row r="339" ht="19.5" customHeight="1"/>
    <row r="340" ht="19.5" customHeight="1"/>
    <row r="341" ht="19.5" customHeight="1"/>
    <row r="342" ht="19.5" customHeight="1"/>
    <row r="343" ht="19.5" customHeight="1"/>
    <row r="344" ht="19.5" customHeight="1"/>
    <row r="345" ht="19.5" customHeight="1"/>
    <row r="346" ht="19.5" customHeight="1"/>
    <row r="347" ht="19.5" customHeight="1"/>
    <row r="348" ht="19.5" customHeight="1"/>
    <row r="349" ht="19.5" customHeight="1"/>
    <row r="350" ht="19.5" customHeight="1"/>
    <row r="351" ht="19.5" customHeight="1"/>
    <row r="352" ht="19.5" customHeight="1"/>
    <row r="353" ht="19.5" customHeight="1"/>
    <row r="354" ht="19.5" customHeight="1"/>
    <row r="355" ht="19.5" customHeight="1"/>
    <row r="356" ht="19.5" customHeight="1"/>
    <row r="357" ht="19.5" customHeight="1"/>
    <row r="358" ht="19.5" customHeight="1"/>
    <row r="359" ht="19.5" customHeight="1"/>
    <row r="360" ht="19.5" customHeight="1"/>
    <row r="361" ht="19.5" customHeight="1"/>
    <row r="362" ht="19.5" customHeight="1"/>
    <row r="363" ht="19.5" customHeight="1"/>
    <row r="364" ht="19.5" customHeight="1"/>
    <row r="365" ht="19.5" customHeight="1"/>
    <row r="366" ht="19.5" customHeight="1"/>
    <row r="367" ht="19.5" customHeight="1"/>
    <row r="368" ht="19.5" customHeight="1"/>
    <row r="369" ht="19.5" customHeight="1"/>
    <row r="370" ht="19.5" customHeight="1"/>
    <row r="371" ht="19.5" customHeight="1"/>
    <row r="372" ht="19.5" customHeight="1"/>
    <row r="373" ht="19.5" customHeight="1"/>
    <row r="374" ht="19.5" customHeight="1"/>
    <row r="375" ht="19.5" customHeight="1"/>
    <row r="376" ht="19.5" customHeight="1"/>
    <row r="377" ht="19.5" customHeight="1"/>
    <row r="378" ht="19.5" customHeight="1"/>
    <row r="379" ht="19.5" customHeight="1"/>
    <row r="380" ht="19.5" customHeight="1"/>
    <row r="381" ht="19.5" customHeight="1"/>
    <row r="382" ht="19.5" customHeight="1"/>
    <row r="383" ht="19.5" customHeight="1"/>
    <row r="384" ht="19.5" customHeight="1"/>
    <row r="385" ht="19.5" customHeight="1"/>
    <row r="386" ht="19.5" customHeight="1"/>
    <row r="387" ht="19.5" customHeight="1"/>
    <row r="388" ht="19.5" customHeight="1"/>
    <row r="389" ht="19.5" customHeight="1"/>
    <row r="390" ht="19.5" customHeight="1"/>
    <row r="391" ht="19.5" customHeight="1"/>
    <row r="392" ht="19.5" customHeight="1"/>
    <row r="393" ht="19.5" customHeight="1"/>
    <row r="394" ht="19.5" customHeight="1"/>
  </sheetData>
  <sheetProtection password="CC6F" sheet="1" formatCells="0" formatColumns="0" formatRows="0" selectLockedCells="1"/>
  <mergeCells count="46">
    <mergeCell ref="D11:G11"/>
    <mergeCell ref="D12:G12"/>
    <mergeCell ref="D14:G14"/>
    <mergeCell ref="D15:G15"/>
    <mergeCell ref="D19:G19"/>
    <mergeCell ref="Y15:AA15"/>
    <mergeCell ref="X16:AA16"/>
    <mergeCell ref="X17:AA17"/>
    <mergeCell ref="AE12:AH12"/>
    <mergeCell ref="AE14:AH14"/>
    <mergeCell ref="AE15:AH15"/>
    <mergeCell ref="H3:AK3"/>
    <mergeCell ref="H5:AH5"/>
    <mergeCell ref="AF9:AH9"/>
    <mergeCell ref="T14:V14"/>
    <mergeCell ref="P15:R15"/>
    <mergeCell ref="H6:K6"/>
    <mergeCell ref="AI5:AK6"/>
    <mergeCell ref="AE6:AH6"/>
    <mergeCell ref="L6:AD6"/>
    <mergeCell ref="A2:G2"/>
    <mergeCell ref="AE10:AH10"/>
    <mergeCell ref="A3:G3"/>
    <mergeCell ref="H2:AK2"/>
    <mergeCell ref="A5:C6"/>
    <mergeCell ref="D5:G6"/>
    <mergeCell ref="AF32:AH32"/>
    <mergeCell ref="AF33:AH33"/>
    <mergeCell ref="AF34:AH34"/>
    <mergeCell ref="D9:G9"/>
    <mergeCell ref="D10:G10"/>
    <mergeCell ref="Q13:AB13"/>
    <mergeCell ref="D16:G16"/>
    <mergeCell ref="D18:G18"/>
    <mergeCell ref="AE16:AH16"/>
    <mergeCell ref="AE11:AH11"/>
    <mergeCell ref="AE18:AH18"/>
    <mergeCell ref="S41:U41"/>
    <mergeCell ref="AF28:AH28"/>
    <mergeCell ref="AE19:AH19"/>
    <mergeCell ref="AF21:AH21"/>
    <mergeCell ref="P39:AB39"/>
    <mergeCell ref="AF39:AH39"/>
    <mergeCell ref="X18:AA18"/>
    <mergeCell ref="X19:AA19"/>
    <mergeCell ref="R23:Z23"/>
  </mergeCells>
  <printOptions/>
  <pageMargins left="0.3937007874015748" right="0.3937007874015748" top="0.5905511811023623" bottom="0.3937007874015748" header="0.3937007874015748" footer="0.1968503937007874"/>
  <pageSetup horizontalDpi="600" verticalDpi="600" orientation="portrait" paperSize="9" r:id="rId2"/>
  <headerFooter>
    <oddHeader>&amp;L&amp;"ＤＦ平成ゴシック体W5,標準"&amp;10（別記様式第2-1号）</oddHeader>
    <oddFooter>&amp;C&amp;P&amp;R&amp;8一般財団法人ベターリビング</oddFooter>
  </headerFooter>
  <legacyDrawing r:id="rId1"/>
</worksheet>
</file>

<file path=xl/worksheets/sheet15.xml><?xml version="1.0" encoding="utf-8"?>
<worksheet xmlns="http://schemas.openxmlformats.org/spreadsheetml/2006/main" xmlns:r="http://schemas.openxmlformats.org/officeDocument/2006/relationships">
  <sheetPr codeName="Sheet15"/>
  <dimension ref="A1:AM37"/>
  <sheetViews>
    <sheetView showGridLines="0" view="pageBreakPreview" zoomScaleSheetLayoutView="100" workbookViewId="0" topLeftCell="A1">
      <selection activeCell="AT10" sqref="AT10"/>
    </sheetView>
  </sheetViews>
  <sheetFormatPr defaultColWidth="9.140625" defaultRowHeight="15"/>
  <cols>
    <col min="1" max="38" width="2.57421875" style="249" customWidth="1"/>
    <col min="39" max="39" width="2.140625" style="249" hidden="1" customWidth="1"/>
    <col min="40" max="46" width="2.57421875" style="249" customWidth="1"/>
    <col min="47" max="16384" width="9.00390625" style="249" customWidth="1"/>
  </cols>
  <sheetData>
    <row r="1" spans="1:39" ht="19.5" customHeight="1">
      <c r="A1" s="269" t="s">
        <v>418</v>
      </c>
      <c r="AK1" s="334" t="str">
        <f>IF(AM1="","複合建築物以外は記入不要です。","")</f>
        <v>複合建築物以外は記入不要です。</v>
      </c>
      <c r="AM1" s="249">
        <f>IF('６面'!AP5=TRUE,1,"")</f>
      </c>
    </row>
    <row r="2" spans="1:37" s="141" customFormat="1" ht="19.5" customHeight="1">
      <c r="A2" s="553" t="s">
        <v>67</v>
      </c>
      <c r="B2" s="553"/>
      <c r="C2" s="553"/>
      <c r="D2" s="553"/>
      <c r="E2" s="553"/>
      <c r="F2" s="553"/>
      <c r="G2" s="553"/>
      <c r="H2" s="563">
        <f>IF(AM1=1,IF('質疑等連絡票'!H5="","質疑連絡票に記載がありません",'質疑等連絡票'!H5),"")</f>
      </c>
      <c r="I2" s="558"/>
      <c r="J2" s="558"/>
      <c r="K2" s="558"/>
      <c r="L2" s="558"/>
      <c r="M2" s="558"/>
      <c r="N2" s="558"/>
      <c r="O2" s="558"/>
      <c r="P2" s="558"/>
      <c r="Q2" s="558"/>
      <c r="R2" s="558"/>
      <c r="S2" s="558"/>
      <c r="T2" s="558"/>
      <c r="U2" s="558"/>
      <c r="V2" s="558"/>
      <c r="W2" s="558"/>
      <c r="X2" s="558"/>
      <c r="Y2" s="558"/>
      <c r="Z2" s="558"/>
      <c r="AA2" s="558"/>
      <c r="AB2" s="558"/>
      <c r="AC2" s="558"/>
      <c r="AD2" s="558"/>
      <c r="AE2" s="558"/>
      <c r="AF2" s="558"/>
      <c r="AG2" s="558"/>
      <c r="AH2" s="558"/>
      <c r="AI2" s="558"/>
      <c r="AJ2" s="558"/>
      <c r="AK2" s="564"/>
    </row>
    <row r="3" spans="1:37" s="141" customFormat="1" ht="19.5" customHeight="1">
      <c r="A3" s="553" t="s">
        <v>68</v>
      </c>
      <c r="B3" s="553"/>
      <c r="C3" s="553"/>
      <c r="D3" s="553"/>
      <c r="E3" s="553"/>
      <c r="F3" s="553"/>
      <c r="G3" s="553"/>
      <c r="H3" s="554">
        <f>IF(AM1=1,'計画書'!U17,"")</f>
      </c>
      <c r="I3" s="554"/>
      <c r="J3" s="554"/>
      <c r="K3" s="554"/>
      <c r="L3" s="554"/>
      <c r="M3" s="554"/>
      <c r="N3" s="554"/>
      <c r="O3" s="554"/>
      <c r="P3" s="554"/>
      <c r="Q3" s="554"/>
      <c r="R3" s="554"/>
      <c r="S3" s="554"/>
      <c r="T3" s="554"/>
      <c r="U3" s="554"/>
      <c r="V3" s="554"/>
      <c r="W3" s="554"/>
      <c r="X3" s="554"/>
      <c r="Y3" s="554"/>
      <c r="Z3" s="554"/>
      <c r="AA3" s="554"/>
      <c r="AB3" s="554"/>
      <c r="AC3" s="554"/>
      <c r="AD3" s="554"/>
      <c r="AE3" s="554"/>
      <c r="AF3" s="554"/>
      <c r="AG3" s="554"/>
      <c r="AH3" s="554"/>
      <c r="AI3" s="554"/>
      <c r="AJ3" s="554"/>
      <c r="AK3" s="554"/>
    </row>
    <row r="4" s="141" customFormat="1" ht="19.5" customHeight="1">
      <c r="A4" s="141" t="s">
        <v>71</v>
      </c>
    </row>
    <row r="5" spans="1:37" s="141" customFormat="1" ht="19.5" customHeight="1">
      <c r="A5" s="535" t="s">
        <v>34</v>
      </c>
      <c r="B5" s="536"/>
      <c r="C5" s="536"/>
      <c r="D5" s="535" t="s">
        <v>35</v>
      </c>
      <c r="E5" s="536"/>
      <c r="F5" s="536"/>
      <c r="G5" s="536"/>
      <c r="H5" s="536" t="s">
        <v>405</v>
      </c>
      <c r="I5" s="536"/>
      <c r="J5" s="536"/>
      <c r="K5" s="536"/>
      <c r="L5" s="536"/>
      <c r="M5" s="536"/>
      <c r="N5" s="536"/>
      <c r="O5" s="536"/>
      <c r="P5" s="536"/>
      <c r="Q5" s="536"/>
      <c r="R5" s="536"/>
      <c r="S5" s="536"/>
      <c r="T5" s="536"/>
      <c r="U5" s="536"/>
      <c r="V5" s="536"/>
      <c r="W5" s="536"/>
      <c r="X5" s="536"/>
      <c r="Y5" s="536"/>
      <c r="Z5" s="536"/>
      <c r="AA5" s="536"/>
      <c r="AB5" s="536"/>
      <c r="AC5" s="536"/>
      <c r="AD5" s="536"/>
      <c r="AE5" s="536"/>
      <c r="AF5" s="536"/>
      <c r="AG5" s="536"/>
      <c r="AH5" s="536"/>
      <c r="AI5" s="535" t="s">
        <v>37</v>
      </c>
      <c r="AJ5" s="537"/>
      <c r="AK5" s="537"/>
    </row>
    <row r="6" spans="1:37" s="141" customFormat="1" ht="19.5" customHeight="1">
      <c r="A6" s="536"/>
      <c r="B6" s="536"/>
      <c r="C6" s="536"/>
      <c r="D6" s="536"/>
      <c r="E6" s="536"/>
      <c r="F6" s="536"/>
      <c r="G6" s="536"/>
      <c r="H6" s="536" t="s">
        <v>36</v>
      </c>
      <c r="I6" s="536"/>
      <c r="J6" s="536"/>
      <c r="K6" s="536"/>
      <c r="L6" s="536" t="s">
        <v>406</v>
      </c>
      <c r="M6" s="536"/>
      <c r="N6" s="536"/>
      <c r="O6" s="536"/>
      <c r="P6" s="536"/>
      <c r="Q6" s="536"/>
      <c r="R6" s="536"/>
      <c r="S6" s="536"/>
      <c r="T6" s="536"/>
      <c r="U6" s="536"/>
      <c r="V6" s="536"/>
      <c r="W6" s="536"/>
      <c r="X6" s="536"/>
      <c r="Y6" s="536"/>
      <c r="Z6" s="536"/>
      <c r="AA6" s="536"/>
      <c r="AB6" s="536"/>
      <c r="AC6" s="536"/>
      <c r="AD6" s="536"/>
      <c r="AE6" s="536" t="s">
        <v>38</v>
      </c>
      <c r="AF6" s="536"/>
      <c r="AG6" s="536"/>
      <c r="AH6" s="536"/>
      <c r="AI6" s="537"/>
      <c r="AJ6" s="537"/>
      <c r="AK6" s="537"/>
    </row>
    <row r="7" spans="1:37" s="141" customFormat="1" ht="19.5" customHeight="1">
      <c r="A7" s="250" t="s">
        <v>419</v>
      </c>
      <c r="B7" s="145"/>
      <c r="C7" s="100"/>
      <c r="D7" s="250" t="s">
        <v>421</v>
      </c>
      <c r="E7" s="145"/>
      <c r="F7" s="145"/>
      <c r="G7" s="100"/>
      <c r="H7" s="120" t="s">
        <v>43</v>
      </c>
      <c r="I7" s="112"/>
      <c r="J7" s="112"/>
      <c r="K7" s="113"/>
      <c r="L7" s="266" t="s">
        <v>424</v>
      </c>
      <c r="M7" s="256" t="s">
        <v>423</v>
      </c>
      <c r="Q7" s="256" t="s">
        <v>425</v>
      </c>
      <c r="T7" s="565">
        <f>IF(AM1=1,_xlfn.IFERROR('６面'!K5,""),"")</f>
      </c>
      <c r="U7" s="565"/>
      <c r="V7" s="565"/>
      <c r="W7" s="266" t="s">
        <v>426</v>
      </c>
      <c r="AE7" s="108"/>
      <c r="AF7" s="145" t="s">
        <v>69</v>
      </c>
      <c r="AG7" s="145"/>
      <c r="AH7" s="100"/>
      <c r="AI7" s="91" t="s">
        <v>81</v>
      </c>
      <c r="AJ7" s="128" t="s">
        <v>82</v>
      </c>
      <c r="AK7" s="93"/>
    </row>
    <row r="8" spans="1:37" s="141" customFormat="1" ht="19.5" customHeight="1">
      <c r="A8" s="251" t="s">
        <v>420</v>
      </c>
      <c r="B8" s="243"/>
      <c r="C8" s="242"/>
      <c r="D8" s="251" t="s">
        <v>422</v>
      </c>
      <c r="E8" s="241"/>
      <c r="F8" s="241"/>
      <c r="G8" s="242"/>
      <c r="H8" s="240"/>
      <c r="I8" s="114"/>
      <c r="J8" s="114"/>
      <c r="K8" s="115"/>
      <c r="L8" s="256" t="s">
        <v>427</v>
      </c>
      <c r="AE8" s="109"/>
      <c r="AF8" s="243" t="s">
        <v>70</v>
      </c>
      <c r="AG8" s="243"/>
      <c r="AH8" s="242"/>
      <c r="AI8" s="121" t="s">
        <v>81</v>
      </c>
      <c r="AJ8" s="147" t="s">
        <v>83</v>
      </c>
      <c r="AK8" s="90"/>
    </row>
    <row r="9" spans="1:37" s="141" customFormat="1" ht="19.5" customHeight="1">
      <c r="A9" s="121"/>
      <c r="B9" s="147"/>
      <c r="C9" s="90"/>
      <c r="D9" s="555"/>
      <c r="E9" s="556"/>
      <c r="F9" s="556"/>
      <c r="G9" s="557"/>
      <c r="H9" s="240"/>
      <c r="I9" s="114"/>
      <c r="J9" s="114"/>
      <c r="K9" s="115"/>
      <c r="M9" s="129"/>
      <c r="N9" s="256" t="s">
        <v>428</v>
      </c>
      <c r="S9" s="129"/>
      <c r="T9" s="256" t="s">
        <v>429</v>
      </c>
      <c r="Y9" s="129"/>
      <c r="Z9" s="256" t="s">
        <v>430</v>
      </c>
      <c r="AE9" s="109"/>
      <c r="AF9" s="546"/>
      <c r="AG9" s="546"/>
      <c r="AH9" s="547"/>
      <c r="AI9" s="121"/>
      <c r="AJ9" s="147"/>
      <c r="AK9" s="90"/>
    </row>
    <row r="10" spans="1:37" s="141" customFormat="1" ht="19.5" customHeight="1">
      <c r="A10" s="121"/>
      <c r="B10" s="147"/>
      <c r="C10" s="90"/>
      <c r="D10" s="555"/>
      <c r="E10" s="556"/>
      <c r="F10" s="556"/>
      <c r="G10" s="557"/>
      <c r="H10" s="240"/>
      <c r="I10" s="114"/>
      <c r="J10" s="114"/>
      <c r="K10" s="115"/>
      <c r="M10" s="129"/>
      <c r="N10" s="256" t="s">
        <v>431</v>
      </c>
      <c r="S10" s="129"/>
      <c r="T10" s="256" t="s">
        <v>432</v>
      </c>
      <c r="Y10" s="129"/>
      <c r="Z10" s="256" t="s">
        <v>433</v>
      </c>
      <c r="AE10" s="121"/>
      <c r="AF10" s="147"/>
      <c r="AG10" s="147"/>
      <c r="AH10" s="90"/>
      <c r="AK10" s="90"/>
    </row>
    <row r="11" spans="1:37" s="141" customFormat="1" ht="19.5" customHeight="1">
      <c r="A11" s="121"/>
      <c r="B11" s="147"/>
      <c r="C11" s="90"/>
      <c r="D11" s="555"/>
      <c r="E11" s="562"/>
      <c r="F11" s="562"/>
      <c r="G11" s="557"/>
      <c r="H11" s="240"/>
      <c r="I11" s="261"/>
      <c r="J11" s="261"/>
      <c r="K11" s="115"/>
      <c r="L11" s="147"/>
      <c r="M11" s="138"/>
      <c r="N11" s="270" t="s">
        <v>434</v>
      </c>
      <c r="O11" s="147"/>
      <c r="P11" s="147"/>
      <c r="Q11" s="147"/>
      <c r="R11" s="147"/>
      <c r="S11" s="271"/>
      <c r="T11" s="270"/>
      <c r="U11" s="147"/>
      <c r="V11" s="147"/>
      <c r="W11" s="147"/>
      <c r="X11" s="147"/>
      <c r="Y11" s="147"/>
      <c r="Z11" s="147"/>
      <c r="AA11" s="147"/>
      <c r="AB11" s="147"/>
      <c r="AC11" s="147"/>
      <c r="AD11" s="147"/>
      <c r="AE11" s="121"/>
      <c r="AF11" s="147"/>
      <c r="AG11" s="147"/>
      <c r="AH11" s="90"/>
      <c r="AK11" s="90"/>
    </row>
    <row r="12" spans="1:37" s="141" customFormat="1" ht="19.5" customHeight="1">
      <c r="A12" s="121"/>
      <c r="B12" s="147"/>
      <c r="C12" s="90"/>
      <c r="D12" s="240"/>
      <c r="E12" s="241"/>
      <c r="F12" s="241"/>
      <c r="G12" s="242"/>
      <c r="H12" s="244"/>
      <c r="I12" s="116"/>
      <c r="J12" s="116"/>
      <c r="K12" s="117"/>
      <c r="L12" s="142"/>
      <c r="M12" s="84"/>
      <c r="N12" s="254" t="s">
        <v>404</v>
      </c>
      <c r="O12" s="142"/>
      <c r="P12" s="142"/>
      <c r="Q12" s="529"/>
      <c r="R12" s="529"/>
      <c r="S12" s="529"/>
      <c r="T12" s="529"/>
      <c r="U12" s="529"/>
      <c r="V12" s="529"/>
      <c r="W12" s="529"/>
      <c r="X12" s="529"/>
      <c r="Y12" s="529"/>
      <c r="Z12" s="529"/>
      <c r="AA12" s="529"/>
      <c r="AB12" s="529"/>
      <c r="AC12" s="254" t="s">
        <v>60</v>
      </c>
      <c r="AD12" s="95"/>
      <c r="AE12" s="240"/>
      <c r="AF12" s="243"/>
      <c r="AG12" s="243"/>
      <c r="AH12" s="242"/>
      <c r="AI12" s="121"/>
      <c r="AJ12" s="147"/>
      <c r="AK12" s="90"/>
    </row>
    <row r="13" spans="1:37" s="141" customFormat="1" ht="19.5" customHeight="1">
      <c r="A13" s="121"/>
      <c r="B13" s="147"/>
      <c r="C13" s="90"/>
      <c r="D13" s="555"/>
      <c r="E13" s="556"/>
      <c r="F13" s="556"/>
      <c r="G13" s="557"/>
      <c r="H13" s="118" t="s">
        <v>57</v>
      </c>
      <c r="I13" s="104"/>
      <c r="J13" s="104"/>
      <c r="K13" s="105"/>
      <c r="L13" s="119" t="s">
        <v>58</v>
      </c>
      <c r="M13" s="119"/>
      <c r="N13" s="119"/>
      <c r="O13" s="119"/>
      <c r="P13" s="119"/>
      <c r="Q13" s="119"/>
      <c r="R13" s="119"/>
      <c r="S13" s="119" t="s">
        <v>59</v>
      </c>
      <c r="T13" s="558">
        <f>IF(AM1=1,_xlfn.IFERROR('３面'!L29,""),"")</f>
      </c>
      <c r="U13" s="558"/>
      <c r="V13" s="558"/>
      <c r="W13" s="119" t="s">
        <v>60</v>
      </c>
      <c r="X13" s="119" t="s">
        <v>61</v>
      </c>
      <c r="Y13" s="119"/>
      <c r="Z13" s="119"/>
      <c r="AA13" s="119"/>
      <c r="AB13" s="119"/>
      <c r="AC13" s="119"/>
      <c r="AD13" s="107"/>
      <c r="AE13" s="555"/>
      <c r="AF13" s="562"/>
      <c r="AG13" s="562"/>
      <c r="AH13" s="557"/>
      <c r="AI13" s="121"/>
      <c r="AJ13" s="147"/>
      <c r="AK13" s="90"/>
    </row>
    <row r="14" spans="1:37" s="141" customFormat="1" ht="19.5" customHeight="1">
      <c r="A14" s="121"/>
      <c r="B14" s="147"/>
      <c r="C14" s="90"/>
      <c r="D14" s="555"/>
      <c r="E14" s="556"/>
      <c r="F14" s="556"/>
      <c r="G14" s="557"/>
      <c r="H14" s="264" t="s">
        <v>435</v>
      </c>
      <c r="I14" s="104"/>
      <c r="J14" s="104"/>
      <c r="K14" s="105"/>
      <c r="L14" s="119" t="s">
        <v>63</v>
      </c>
      <c r="M14" s="119"/>
      <c r="N14" s="119"/>
      <c r="O14" s="119" t="s">
        <v>59</v>
      </c>
      <c r="P14" s="558">
        <f>IF(AM1=1,'３面'!N17,"")</f>
      </c>
      <c r="Q14" s="558"/>
      <c r="R14" s="558"/>
      <c r="S14" s="119" t="s">
        <v>60</v>
      </c>
      <c r="T14" s="119" t="s">
        <v>64</v>
      </c>
      <c r="U14" s="119"/>
      <c r="V14" s="119" t="s">
        <v>65</v>
      </c>
      <c r="W14" s="119"/>
      <c r="X14" s="119" t="s">
        <v>59</v>
      </c>
      <c r="Y14" s="558">
        <f>IF(AM1=1,'３面'!X17,"")</f>
      </c>
      <c r="Z14" s="558"/>
      <c r="AA14" s="558"/>
      <c r="AB14" s="119" t="s">
        <v>60</v>
      </c>
      <c r="AC14" s="119" t="s">
        <v>64</v>
      </c>
      <c r="AD14" s="107"/>
      <c r="AE14" s="555"/>
      <c r="AF14" s="562"/>
      <c r="AG14" s="562"/>
      <c r="AH14" s="557"/>
      <c r="AI14" s="121"/>
      <c r="AJ14" s="147"/>
      <c r="AK14" s="90"/>
    </row>
    <row r="15" spans="1:37" s="141" customFormat="1" ht="19.5" customHeight="1">
      <c r="A15" s="121"/>
      <c r="B15" s="147"/>
      <c r="C15" s="90"/>
      <c r="D15" s="555"/>
      <c r="E15" s="556"/>
      <c r="F15" s="556"/>
      <c r="G15" s="557"/>
      <c r="H15" s="250" t="s">
        <v>391</v>
      </c>
      <c r="I15" s="145"/>
      <c r="J15" s="145"/>
      <c r="K15" s="100"/>
      <c r="L15" s="252" t="s">
        <v>392</v>
      </c>
      <c r="M15" s="128"/>
      <c r="N15" s="128"/>
      <c r="O15" s="128"/>
      <c r="P15" s="128"/>
      <c r="Q15" s="128"/>
      <c r="R15" s="128"/>
      <c r="S15" s="128"/>
      <c r="T15" s="128"/>
      <c r="V15" s="128"/>
      <c r="W15" s="128" t="s">
        <v>59</v>
      </c>
      <c r="X15" s="530">
        <f>IF(AM1=1,_xlfn.IFERROR('３面'!J14,""),"")</f>
      </c>
      <c r="Y15" s="530"/>
      <c r="Z15" s="530"/>
      <c r="AA15" s="530"/>
      <c r="AB15" s="128" t="s">
        <v>60</v>
      </c>
      <c r="AC15" s="128" t="s">
        <v>66</v>
      </c>
      <c r="AD15" s="93"/>
      <c r="AE15" s="555"/>
      <c r="AF15" s="562"/>
      <c r="AG15" s="562"/>
      <c r="AH15" s="557"/>
      <c r="AI15" s="121"/>
      <c r="AJ15" s="147"/>
      <c r="AK15" s="90"/>
    </row>
    <row r="16" spans="1:37" s="141" customFormat="1" ht="19.5" customHeight="1">
      <c r="A16" s="121"/>
      <c r="B16" s="147"/>
      <c r="C16" s="90"/>
      <c r="D16" s="240"/>
      <c r="E16" s="241"/>
      <c r="F16" s="241"/>
      <c r="G16" s="242"/>
      <c r="H16" s="251"/>
      <c r="I16" s="243"/>
      <c r="J16" s="243"/>
      <c r="K16" s="242"/>
      <c r="L16" s="253" t="s">
        <v>416</v>
      </c>
      <c r="M16" s="147"/>
      <c r="N16" s="147"/>
      <c r="O16" s="147"/>
      <c r="P16" s="147"/>
      <c r="Q16" s="147"/>
      <c r="R16" s="147"/>
      <c r="S16" s="147"/>
      <c r="T16" s="147"/>
      <c r="V16" s="147"/>
      <c r="W16" s="147" t="s">
        <v>59</v>
      </c>
      <c r="X16" s="531"/>
      <c r="Y16" s="531"/>
      <c r="Z16" s="531"/>
      <c r="AA16" s="531"/>
      <c r="AB16" s="147" t="s">
        <v>60</v>
      </c>
      <c r="AC16" s="147" t="s">
        <v>66</v>
      </c>
      <c r="AD16" s="90"/>
      <c r="AE16" s="240"/>
      <c r="AF16" s="243"/>
      <c r="AG16" s="243"/>
      <c r="AH16" s="242"/>
      <c r="AI16" s="121"/>
      <c r="AJ16" s="147"/>
      <c r="AK16" s="90"/>
    </row>
    <row r="17" spans="1:37" s="141" customFormat="1" ht="19.5" customHeight="1">
      <c r="A17" s="121"/>
      <c r="B17" s="147"/>
      <c r="C17" s="90"/>
      <c r="D17" s="555"/>
      <c r="E17" s="556"/>
      <c r="F17" s="556"/>
      <c r="G17" s="557"/>
      <c r="H17" s="251"/>
      <c r="I17" s="243"/>
      <c r="J17" s="243"/>
      <c r="K17" s="242"/>
      <c r="L17" s="253" t="s">
        <v>417</v>
      </c>
      <c r="M17" s="147"/>
      <c r="N17" s="147"/>
      <c r="O17" s="147"/>
      <c r="P17" s="147"/>
      <c r="Q17" s="147"/>
      <c r="R17" s="147"/>
      <c r="S17" s="147"/>
      <c r="T17" s="147"/>
      <c r="V17" s="147"/>
      <c r="W17" s="147" t="s">
        <v>59</v>
      </c>
      <c r="X17" s="531"/>
      <c r="Y17" s="531"/>
      <c r="Z17" s="531"/>
      <c r="AA17" s="531"/>
      <c r="AB17" s="147" t="s">
        <v>60</v>
      </c>
      <c r="AC17" s="147" t="s">
        <v>66</v>
      </c>
      <c r="AD17" s="90"/>
      <c r="AE17" s="555"/>
      <c r="AF17" s="562"/>
      <c r="AG17" s="562"/>
      <c r="AH17" s="557"/>
      <c r="AI17" s="121"/>
      <c r="AJ17" s="147"/>
      <c r="AK17" s="90"/>
    </row>
    <row r="18" spans="1:37" s="141" customFormat="1" ht="19.5" customHeight="1">
      <c r="A18" s="121"/>
      <c r="B18" s="147"/>
      <c r="C18" s="90"/>
      <c r="D18" s="549"/>
      <c r="E18" s="550"/>
      <c r="F18" s="550"/>
      <c r="G18" s="551"/>
      <c r="H18" s="244"/>
      <c r="I18" s="245"/>
      <c r="J18" s="245"/>
      <c r="K18" s="246"/>
      <c r="L18" s="254" t="s">
        <v>393</v>
      </c>
      <c r="M18" s="142"/>
      <c r="N18" s="142"/>
      <c r="O18" s="142"/>
      <c r="P18" s="142"/>
      <c r="Q18" s="142"/>
      <c r="R18" s="142"/>
      <c r="S18" s="142"/>
      <c r="T18" s="142"/>
      <c r="U18" s="142"/>
      <c r="V18" s="142"/>
      <c r="W18" s="142" t="s">
        <v>59</v>
      </c>
      <c r="X18" s="532"/>
      <c r="Y18" s="532"/>
      <c r="Z18" s="532"/>
      <c r="AA18" s="532"/>
      <c r="AB18" s="142" t="s">
        <v>60</v>
      </c>
      <c r="AC18" s="142" t="s">
        <v>66</v>
      </c>
      <c r="AD18" s="95"/>
      <c r="AE18" s="549"/>
      <c r="AF18" s="550"/>
      <c r="AG18" s="550"/>
      <c r="AH18" s="551"/>
      <c r="AI18" s="94"/>
      <c r="AJ18" s="142"/>
      <c r="AK18" s="95"/>
    </row>
    <row r="19" spans="1:37" s="141" customFormat="1" ht="19.5" customHeight="1">
      <c r="A19" s="121"/>
      <c r="B19" s="147"/>
      <c r="C19" s="90"/>
      <c r="D19" s="120" t="s">
        <v>72</v>
      </c>
      <c r="E19" s="241"/>
      <c r="F19" s="241"/>
      <c r="G19" s="242"/>
      <c r="H19" s="120" t="s">
        <v>73</v>
      </c>
      <c r="I19" s="145"/>
      <c r="J19" s="145"/>
      <c r="K19" s="100"/>
      <c r="L19" s="141" t="s">
        <v>75</v>
      </c>
      <c r="AE19" s="121" t="s">
        <v>79</v>
      </c>
      <c r="AF19" s="147" t="s">
        <v>80</v>
      </c>
      <c r="AG19" s="147"/>
      <c r="AH19" s="90"/>
      <c r="AI19" s="121" t="s">
        <v>81</v>
      </c>
      <c r="AJ19" s="147" t="s">
        <v>82</v>
      </c>
      <c r="AK19" s="93"/>
    </row>
    <row r="20" spans="1:37" s="141" customFormat="1" ht="19.5" customHeight="1">
      <c r="A20" s="121"/>
      <c r="B20" s="147"/>
      <c r="C20" s="90"/>
      <c r="D20" s="240" t="s">
        <v>42</v>
      </c>
      <c r="E20" s="241"/>
      <c r="F20" s="241"/>
      <c r="G20" s="242"/>
      <c r="H20" s="240" t="s">
        <v>74</v>
      </c>
      <c r="I20" s="243"/>
      <c r="J20" s="243"/>
      <c r="K20" s="242"/>
      <c r="M20" s="256" t="s">
        <v>437</v>
      </c>
      <c r="P20" s="272"/>
      <c r="Q20" s="129"/>
      <c r="R20" s="256" t="s">
        <v>441</v>
      </c>
      <c r="X20" s="129"/>
      <c r="Y20" s="256" t="s">
        <v>439</v>
      </c>
      <c r="AB20" s="256" t="s">
        <v>440</v>
      </c>
      <c r="AE20" s="110"/>
      <c r="AF20" s="546"/>
      <c r="AG20" s="546"/>
      <c r="AH20" s="547"/>
      <c r="AI20" s="121" t="s">
        <v>81</v>
      </c>
      <c r="AJ20" s="147" t="s">
        <v>83</v>
      </c>
      <c r="AK20" s="90"/>
    </row>
    <row r="21" spans="1:37" s="141" customFormat="1" ht="19.5" customHeight="1">
      <c r="A21" s="94"/>
      <c r="B21" s="142"/>
      <c r="C21" s="95"/>
      <c r="D21" s="142"/>
      <c r="E21" s="142"/>
      <c r="F21" s="142"/>
      <c r="G21" s="142"/>
      <c r="H21" s="94"/>
      <c r="I21" s="142"/>
      <c r="J21" s="142"/>
      <c r="K21" s="95"/>
      <c r="L21" s="142"/>
      <c r="M21" s="254" t="s">
        <v>436</v>
      </c>
      <c r="N21" s="142"/>
      <c r="O21" s="142"/>
      <c r="P21" s="142"/>
      <c r="Q21" s="84"/>
      <c r="R21" s="254" t="s">
        <v>438</v>
      </c>
      <c r="S21" s="142"/>
      <c r="T21" s="142"/>
      <c r="U21" s="142"/>
      <c r="V21" s="142"/>
      <c r="W21" s="142"/>
      <c r="X21" s="84"/>
      <c r="Y21" s="254" t="s">
        <v>439</v>
      </c>
      <c r="Z21" s="142"/>
      <c r="AA21" s="142"/>
      <c r="AB21" s="254" t="s">
        <v>440</v>
      </c>
      <c r="AC21" s="142"/>
      <c r="AD21" s="142"/>
      <c r="AE21" s="94"/>
      <c r="AF21" s="142"/>
      <c r="AG21" s="142"/>
      <c r="AH21" s="95"/>
      <c r="AI21" s="94"/>
      <c r="AJ21" s="142"/>
      <c r="AK21" s="95"/>
    </row>
    <row r="22" spans="1:37" s="141" customFormat="1" ht="19.5" customHeight="1">
      <c r="A22" s="240" t="s">
        <v>84</v>
      </c>
      <c r="B22" s="147"/>
      <c r="C22" s="90"/>
      <c r="D22" s="251" t="s">
        <v>448</v>
      </c>
      <c r="E22" s="243"/>
      <c r="F22" s="243"/>
      <c r="G22" s="242"/>
      <c r="H22" s="121" t="s">
        <v>92</v>
      </c>
      <c r="I22" s="147"/>
      <c r="J22" s="147"/>
      <c r="K22" s="90"/>
      <c r="L22" s="110"/>
      <c r="M22" s="270" t="s">
        <v>449</v>
      </c>
      <c r="AE22" s="109"/>
      <c r="AF22" s="243" t="s">
        <v>97</v>
      </c>
      <c r="AG22" s="243"/>
      <c r="AH22" s="90"/>
      <c r="AI22" s="121" t="s">
        <v>81</v>
      </c>
      <c r="AJ22" s="147" t="s">
        <v>82</v>
      </c>
      <c r="AK22" s="90"/>
    </row>
    <row r="23" spans="1:37" s="141" customFormat="1" ht="19.5" customHeight="1">
      <c r="A23" s="240" t="s">
        <v>40</v>
      </c>
      <c r="B23" s="147"/>
      <c r="C23" s="90"/>
      <c r="D23" s="240"/>
      <c r="E23" s="243"/>
      <c r="F23" s="243"/>
      <c r="G23" s="243"/>
      <c r="H23" s="121"/>
      <c r="I23" s="147"/>
      <c r="J23" s="147"/>
      <c r="K23" s="90"/>
      <c r="L23" s="129"/>
      <c r="M23" s="256" t="s">
        <v>450</v>
      </c>
      <c r="AE23" s="110"/>
      <c r="AF23" s="132" t="s">
        <v>88</v>
      </c>
      <c r="AG23" s="132"/>
      <c r="AH23" s="131"/>
      <c r="AI23" s="121" t="s">
        <v>81</v>
      </c>
      <c r="AJ23" s="147" t="s">
        <v>83</v>
      </c>
      <c r="AK23" s="90"/>
    </row>
    <row r="24" spans="1:37" s="141" customFormat="1" ht="19.5" customHeight="1">
      <c r="A24" s="121"/>
      <c r="B24" s="147"/>
      <c r="C24" s="90"/>
      <c r="D24" s="94"/>
      <c r="E24" s="142"/>
      <c r="F24" s="142"/>
      <c r="G24" s="142"/>
      <c r="H24" s="94"/>
      <c r="I24" s="142"/>
      <c r="J24" s="142"/>
      <c r="K24" s="95"/>
      <c r="L24" s="84"/>
      <c r="M24" s="254" t="s">
        <v>451</v>
      </c>
      <c r="N24" s="142"/>
      <c r="O24" s="142"/>
      <c r="P24" s="142"/>
      <c r="Q24" s="142"/>
      <c r="R24" s="142"/>
      <c r="S24" s="142"/>
      <c r="T24" s="142"/>
      <c r="U24" s="142"/>
      <c r="V24" s="142"/>
      <c r="W24" s="142"/>
      <c r="X24" s="142"/>
      <c r="Y24" s="142"/>
      <c r="Z24" s="142"/>
      <c r="AA24" s="142"/>
      <c r="AB24" s="142"/>
      <c r="AC24" s="142"/>
      <c r="AD24" s="142"/>
      <c r="AE24" s="133"/>
      <c r="AF24" s="136"/>
      <c r="AG24" s="136"/>
      <c r="AH24" s="135"/>
      <c r="AI24" s="94"/>
      <c r="AJ24" s="142"/>
      <c r="AK24" s="95"/>
    </row>
    <row r="25" spans="1:37" s="141" customFormat="1" ht="19.5" customHeight="1">
      <c r="A25" s="121"/>
      <c r="B25" s="147"/>
      <c r="C25" s="90"/>
      <c r="D25" s="141" t="s">
        <v>89</v>
      </c>
      <c r="H25" s="121" t="s">
        <v>92</v>
      </c>
      <c r="I25" s="147"/>
      <c r="J25" s="147"/>
      <c r="K25" s="90"/>
      <c r="L25" s="129"/>
      <c r="M25" s="256" t="s">
        <v>452</v>
      </c>
      <c r="AE25" s="108"/>
      <c r="AF25" s="145" t="s">
        <v>97</v>
      </c>
      <c r="AG25" s="145"/>
      <c r="AH25" s="90"/>
      <c r="AI25" s="91" t="s">
        <v>81</v>
      </c>
      <c r="AJ25" s="128" t="s">
        <v>82</v>
      </c>
      <c r="AK25" s="90"/>
    </row>
    <row r="26" spans="1:37" s="141" customFormat="1" ht="19.5" customHeight="1">
      <c r="A26" s="121"/>
      <c r="B26" s="147"/>
      <c r="C26" s="90"/>
      <c r="H26" s="121"/>
      <c r="I26" s="147"/>
      <c r="J26" s="147"/>
      <c r="K26" s="90"/>
      <c r="L26" s="129"/>
      <c r="M26" s="256" t="s">
        <v>453</v>
      </c>
      <c r="AE26" s="110"/>
      <c r="AF26" s="546"/>
      <c r="AG26" s="546"/>
      <c r="AH26" s="547"/>
      <c r="AI26" s="121" t="s">
        <v>81</v>
      </c>
      <c r="AJ26" s="147" t="s">
        <v>83</v>
      </c>
      <c r="AK26" s="90"/>
    </row>
    <row r="27" spans="1:37" s="141" customFormat="1" ht="19.5" customHeight="1">
      <c r="A27" s="94"/>
      <c r="B27" s="142"/>
      <c r="C27" s="95"/>
      <c r="D27" s="94"/>
      <c r="E27" s="142"/>
      <c r="F27" s="142"/>
      <c r="G27" s="142"/>
      <c r="H27" s="94"/>
      <c r="I27" s="142"/>
      <c r="J27" s="142"/>
      <c r="K27" s="95"/>
      <c r="L27" s="84"/>
      <c r="M27" s="254" t="s">
        <v>404</v>
      </c>
      <c r="N27" s="142"/>
      <c r="O27" s="142"/>
      <c r="P27" s="529"/>
      <c r="Q27" s="529"/>
      <c r="R27" s="529"/>
      <c r="S27" s="529"/>
      <c r="T27" s="529"/>
      <c r="U27" s="529"/>
      <c r="V27" s="529"/>
      <c r="W27" s="529"/>
      <c r="X27" s="529"/>
      <c r="Y27" s="529"/>
      <c r="Z27" s="529"/>
      <c r="AA27" s="529"/>
      <c r="AB27" s="254" t="s">
        <v>60</v>
      </c>
      <c r="AC27" s="142"/>
      <c r="AD27" s="142"/>
      <c r="AE27" s="133"/>
      <c r="AF27" s="136"/>
      <c r="AG27" s="136"/>
      <c r="AH27" s="135"/>
      <c r="AI27" s="94"/>
      <c r="AJ27" s="142"/>
      <c r="AK27" s="95"/>
    </row>
    <row r="28" spans="1:37" s="141" customFormat="1" ht="19.5" customHeight="1">
      <c r="A28" s="121" t="s">
        <v>99</v>
      </c>
      <c r="B28" s="147"/>
      <c r="C28" s="90"/>
      <c r="D28" s="141" t="s">
        <v>100</v>
      </c>
      <c r="H28" s="121" t="s">
        <v>101</v>
      </c>
      <c r="I28" s="147"/>
      <c r="J28" s="147"/>
      <c r="K28" s="90"/>
      <c r="L28" s="141" t="s">
        <v>102</v>
      </c>
      <c r="V28" s="137"/>
      <c r="W28" s="128" t="s">
        <v>85</v>
      </c>
      <c r="X28" s="128"/>
      <c r="Y28" s="128"/>
      <c r="Z28" s="128"/>
      <c r="AA28" s="137"/>
      <c r="AB28" s="128" t="s">
        <v>86</v>
      </c>
      <c r="AC28" s="128"/>
      <c r="AE28" s="91" t="s">
        <v>79</v>
      </c>
      <c r="AF28" s="128" t="s">
        <v>80</v>
      </c>
      <c r="AG28" s="128"/>
      <c r="AH28" s="93"/>
      <c r="AI28" s="91" t="s">
        <v>81</v>
      </c>
      <c r="AJ28" s="128" t="s">
        <v>82</v>
      </c>
      <c r="AK28" s="90"/>
    </row>
    <row r="29" spans="1:37" s="141" customFormat="1" ht="19.5" customHeight="1">
      <c r="A29" s="121" t="s">
        <v>40</v>
      </c>
      <c r="B29" s="147"/>
      <c r="C29" s="90"/>
      <c r="H29" s="121"/>
      <c r="I29" s="147"/>
      <c r="J29" s="147"/>
      <c r="K29" s="90"/>
      <c r="L29" s="141" t="s">
        <v>103</v>
      </c>
      <c r="V29" s="138"/>
      <c r="W29" s="147" t="s">
        <v>85</v>
      </c>
      <c r="X29" s="147"/>
      <c r="Y29" s="147"/>
      <c r="Z29" s="147"/>
      <c r="AA29" s="138"/>
      <c r="AB29" s="147" t="s">
        <v>86</v>
      </c>
      <c r="AE29" s="109"/>
      <c r="AF29" s="243" t="s">
        <v>110</v>
      </c>
      <c r="AG29" s="243"/>
      <c r="AH29" s="90"/>
      <c r="AI29" s="121" t="s">
        <v>81</v>
      </c>
      <c r="AJ29" s="147" t="s">
        <v>83</v>
      </c>
      <c r="AK29" s="90"/>
    </row>
    <row r="30" spans="1:37" s="141" customFormat="1" ht="19.5" customHeight="1">
      <c r="A30" s="121"/>
      <c r="B30" s="147"/>
      <c r="C30" s="90"/>
      <c r="H30" s="121"/>
      <c r="I30" s="147"/>
      <c r="J30" s="147"/>
      <c r="K30" s="90"/>
      <c r="L30" s="141" t="s">
        <v>104</v>
      </c>
      <c r="V30" s="138"/>
      <c r="W30" s="147" t="s">
        <v>85</v>
      </c>
      <c r="X30" s="147"/>
      <c r="Y30" s="147"/>
      <c r="Z30" s="147"/>
      <c r="AA30" s="138"/>
      <c r="AB30" s="147" t="s">
        <v>86</v>
      </c>
      <c r="AE30" s="110"/>
      <c r="AF30" s="546"/>
      <c r="AG30" s="546"/>
      <c r="AH30" s="547"/>
      <c r="AI30" s="121"/>
      <c r="AJ30" s="147"/>
      <c r="AK30" s="90"/>
    </row>
    <row r="31" spans="1:37" s="141" customFormat="1" ht="19.5" customHeight="1">
      <c r="A31" s="121"/>
      <c r="B31" s="147"/>
      <c r="C31" s="90"/>
      <c r="H31" s="121"/>
      <c r="I31" s="147"/>
      <c r="J31" s="147"/>
      <c r="K31" s="90"/>
      <c r="L31" s="141" t="s">
        <v>105</v>
      </c>
      <c r="V31" s="138"/>
      <c r="W31" s="147" t="s">
        <v>85</v>
      </c>
      <c r="X31" s="147"/>
      <c r="Y31" s="147"/>
      <c r="Z31" s="147"/>
      <c r="AA31" s="138"/>
      <c r="AB31" s="147" t="s">
        <v>86</v>
      </c>
      <c r="AE31" s="110"/>
      <c r="AF31" s="546"/>
      <c r="AG31" s="546"/>
      <c r="AH31" s="547"/>
      <c r="AI31" s="121"/>
      <c r="AJ31" s="147"/>
      <c r="AK31" s="90"/>
    </row>
    <row r="32" spans="1:37" s="141" customFormat="1" ht="19.5" customHeight="1">
      <c r="A32" s="94"/>
      <c r="B32" s="142"/>
      <c r="C32" s="95"/>
      <c r="D32" s="142"/>
      <c r="E32" s="142"/>
      <c r="F32" s="142"/>
      <c r="G32" s="142"/>
      <c r="H32" s="94"/>
      <c r="I32" s="142"/>
      <c r="J32" s="142"/>
      <c r="K32" s="95"/>
      <c r="L32" s="142" t="s">
        <v>107</v>
      </c>
      <c r="M32" s="142"/>
      <c r="N32" s="142"/>
      <c r="O32" s="142"/>
      <c r="P32" s="142"/>
      <c r="Q32" s="142"/>
      <c r="R32" s="142"/>
      <c r="S32" s="142"/>
      <c r="T32" s="142"/>
      <c r="U32" s="142"/>
      <c r="V32" s="84"/>
      <c r="W32" s="142" t="s">
        <v>85</v>
      </c>
      <c r="X32" s="142"/>
      <c r="Y32" s="142"/>
      <c r="Z32" s="142"/>
      <c r="AA32" s="84"/>
      <c r="AB32" s="142" t="s">
        <v>86</v>
      </c>
      <c r="AC32" s="142"/>
      <c r="AD32" s="142"/>
      <c r="AE32" s="94"/>
      <c r="AF32" s="142"/>
      <c r="AG32" s="142"/>
      <c r="AH32" s="95"/>
      <c r="AI32" s="94"/>
      <c r="AJ32" s="142"/>
      <c r="AK32" s="95"/>
    </row>
    <row r="33" spans="1:37" s="141" customFormat="1" ht="19.5" customHeight="1">
      <c r="A33" s="253" t="s">
        <v>394</v>
      </c>
      <c r="B33" s="147"/>
      <c r="C33" s="147"/>
      <c r="D33" s="147"/>
      <c r="H33" s="253" t="s">
        <v>442</v>
      </c>
      <c r="I33" s="147"/>
      <c r="J33" s="147"/>
      <c r="K33" s="90"/>
      <c r="L33" s="256" t="s">
        <v>446</v>
      </c>
      <c r="M33" s="256"/>
      <c r="V33" s="271"/>
      <c r="W33" s="270"/>
      <c r="X33" s="147"/>
      <c r="Y33" s="147"/>
      <c r="Z33" s="147"/>
      <c r="AE33" s="121" t="s">
        <v>79</v>
      </c>
      <c r="AF33" s="147" t="s">
        <v>80</v>
      </c>
      <c r="AG33" s="147"/>
      <c r="AH33" s="90"/>
      <c r="AI33" s="121" t="s">
        <v>81</v>
      </c>
      <c r="AJ33" s="147" t="s">
        <v>82</v>
      </c>
      <c r="AK33" s="90"/>
    </row>
    <row r="34" spans="1:37" s="141" customFormat="1" ht="19.5" customHeight="1">
      <c r="A34" s="121"/>
      <c r="B34" s="147"/>
      <c r="C34" s="147"/>
      <c r="D34" s="147"/>
      <c r="E34" s="147"/>
      <c r="F34" s="147"/>
      <c r="G34" s="90"/>
      <c r="H34" s="258"/>
      <c r="I34" s="142"/>
      <c r="J34" s="142"/>
      <c r="K34" s="95"/>
      <c r="L34" s="142"/>
      <c r="M34" s="84"/>
      <c r="N34" s="254" t="s">
        <v>444</v>
      </c>
      <c r="O34" s="142"/>
      <c r="P34" s="142"/>
      <c r="Q34" s="142"/>
      <c r="R34" s="561"/>
      <c r="S34" s="561"/>
      <c r="T34" s="254" t="s">
        <v>445</v>
      </c>
      <c r="U34" s="142"/>
      <c r="V34" s="142"/>
      <c r="W34" s="561"/>
      <c r="X34" s="561"/>
      <c r="Y34" s="273" t="s">
        <v>440</v>
      </c>
      <c r="Z34" s="136"/>
      <c r="AA34" s="84"/>
      <c r="AB34" s="254" t="s">
        <v>443</v>
      </c>
      <c r="AC34" s="142"/>
      <c r="AD34" s="142"/>
      <c r="AE34" s="94"/>
      <c r="AF34" s="142"/>
      <c r="AG34" s="142"/>
      <c r="AH34" s="95"/>
      <c r="AI34" s="94" t="s">
        <v>81</v>
      </c>
      <c r="AJ34" s="142" t="s">
        <v>83</v>
      </c>
      <c r="AK34" s="95"/>
    </row>
    <row r="35" spans="1:37" s="141" customFormat="1" ht="19.5" customHeight="1">
      <c r="A35" s="253"/>
      <c r="B35" s="147"/>
      <c r="C35" s="147"/>
      <c r="D35" s="147"/>
      <c r="H35" s="121" t="s">
        <v>98</v>
      </c>
      <c r="I35" s="147"/>
      <c r="J35" s="147"/>
      <c r="K35" s="90"/>
      <c r="L35" s="256" t="s">
        <v>447</v>
      </c>
      <c r="AE35" s="91" t="s">
        <v>79</v>
      </c>
      <c r="AF35" s="128" t="s">
        <v>80</v>
      </c>
      <c r="AG35" s="128"/>
      <c r="AH35" s="93"/>
      <c r="AI35" s="91" t="s">
        <v>81</v>
      </c>
      <c r="AJ35" s="128" t="s">
        <v>82</v>
      </c>
      <c r="AK35" s="90"/>
    </row>
    <row r="36" spans="1:37" s="141" customFormat="1" ht="19.5" customHeight="1">
      <c r="A36" s="94"/>
      <c r="B36" s="142"/>
      <c r="C36" s="142"/>
      <c r="D36" s="142"/>
      <c r="E36" s="142"/>
      <c r="F36" s="142"/>
      <c r="G36" s="142"/>
      <c r="H36" s="94"/>
      <c r="I36" s="142"/>
      <c r="J36" s="142"/>
      <c r="K36" s="95"/>
      <c r="L36" s="94"/>
      <c r="M36" s="84"/>
      <c r="N36" s="142" t="s">
        <v>113</v>
      </c>
      <c r="O36" s="142"/>
      <c r="P36" s="142"/>
      <c r="Q36" s="142"/>
      <c r="R36" s="142"/>
      <c r="S36" s="561"/>
      <c r="T36" s="561"/>
      <c r="U36" s="561"/>
      <c r="V36" s="142" t="s">
        <v>60</v>
      </c>
      <c r="W36" s="142"/>
      <c r="X36" s="142"/>
      <c r="AA36" s="84"/>
      <c r="AB36" s="142" t="s">
        <v>111</v>
      </c>
      <c r="AD36" s="142"/>
      <c r="AE36" s="94"/>
      <c r="AF36" s="142"/>
      <c r="AG36" s="142"/>
      <c r="AH36" s="95"/>
      <c r="AI36" s="94" t="s">
        <v>81</v>
      </c>
      <c r="AJ36" s="142" t="s">
        <v>83</v>
      </c>
      <c r="AK36" s="95"/>
    </row>
    <row r="37" spans="1:37" s="141" customFormat="1" ht="7.5" customHeight="1">
      <c r="A37" s="128"/>
      <c r="B37" s="128"/>
      <c r="C37" s="128"/>
      <c r="D37" s="128"/>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row>
    <row r="38" s="141" customFormat="1" ht="19.5" customHeight="1"/>
    <row r="39" s="141" customFormat="1" ht="19.5" customHeight="1"/>
    <row r="40" s="141" customFormat="1" ht="19.5" customHeight="1"/>
    <row r="41" s="141" customFormat="1" ht="19.5" customHeight="1"/>
    <row r="42" s="141" customFormat="1" ht="19.5" customHeight="1"/>
    <row r="43" s="141" customFormat="1" ht="19.5" customHeight="1"/>
    <row r="44" s="141" customFormat="1" ht="19.5" customHeight="1"/>
    <row r="45" s="141" customFormat="1" ht="19.5" customHeight="1"/>
    <row r="46" s="141" customFormat="1" ht="19.5" customHeight="1"/>
    <row r="47" s="141" customFormat="1" ht="19.5" customHeight="1"/>
    <row r="48" s="141" customFormat="1" ht="19.5" customHeight="1"/>
    <row r="49" s="141" customFormat="1" ht="19.5" customHeight="1"/>
    <row r="50" s="141" customFormat="1" ht="19.5" customHeight="1"/>
    <row r="51" s="141" customFormat="1" ht="19.5" customHeight="1"/>
    <row r="52" s="141" customFormat="1" ht="19.5" customHeight="1"/>
    <row r="53" s="141" customFormat="1" ht="19.5" customHeight="1"/>
    <row r="54" s="141" customFormat="1" ht="19.5" customHeight="1"/>
    <row r="55" s="141" customFormat="1" ht="19.5" customHeight="1"/>
    <row r="56" s="141" customFormat="1" ht="19.5" customHeight="1"/>
    <row r="57" s="141" customFormat="1" ht="19.5" customHeight="1"/>
    <row r="58" s="141" customFormat="1" ht="19.5" customHeight="1"/>
    <row r="59" s="141" customFormat="1" ht="19.5" customHeight="1"/>
    <row r="60" s="141" customFormat="1" ht="19.5" customHeight="1"/>
    <row r="61" s="141" customFormat="1" ht="19.5" customHeight="1"/>
    <row r="62" s="141" customFormat="1" ht="19.5" customHeight="1"/>
    <row r="63" s="141" customFormat="1" ht="19.5" customHeight="1"/>
    <row r="64" s="141" customFormat="1" ht="19.5" customHeight="1"/>
    <row r="65" s="141" customFormat="1" ht="19.5" customHeight="1"/>
    <row r="66" s="141" customFormat="1" ht="19.5" customHeight="1"/>
    <row r="67" s="141" customFormat="1" ht="19.5" customHeight="1"/>
    <row r="68" s="141" customFormat="1" ht="19.5" customHeight="1"/>
    <row r="69" s="141" customFormat="1" ht="19.5" customHeight="1"/>
    <row r="70" s="141" customFormat="1" ht="19.5" customHeight="1"/>
    <row r="71" s="141" customFormat="1" ht="19.5" customHeight="1"/>
    <row r="72" s="141" customFormat="1" ht="19.5" customHeight="1"/>
    <row r="73" s="141" customFormat="1" ht="19.5" customHeight="1"/>
    <row r="74" s="141" customFormat="1" ht="19.5" customHeight="1"/>
    <row r="75" s="141" customFormat="1" ht="19.5" customHeight="1"/>
    <row r="76" s="141" customFormat="1" ht="19.5" customHeight="1"/>
    <row r="77" s="141" customFormat="1" ht="19.5" customHeight="1"/>
    <row r="78" s="141" customFormat="1" ht="19.5" customHeight="1"/>
    <row r="79" s="141" customFormat="1" ht="19.5" customHeight="1"/>
    <row r="80" s="141" customFormat="1" ht="19.5" customHeight="1"/>
    <row r="81" s="141" customFormat="1" ht="19.5" customHeight="1"/>
    <row r="82" s="141" customFormat="1" ht="19.5" customHeight="1"/>
    <row r="83" s="141" customFormat="1" ht="19.5" customHeight="1"/>
    <row r="84" s="141" customFormat="1" ht="19.5" customHeight="1"/>
    <row r="85" s="141" customFormat="1" ht="19.5" customHeight="1"/>
    <row r="86" s="141" customFormat="1" ht="19.5" customHeight="1"/>
    <row r="87" s="141" customFormat="1" ht="19.5" customHeight="1"/>
    <row r="88" s="141" customFormat="1" ht="19.5" customHeight="1"/>
    <row r="89" s="141" customFormat="1" ht="19.5" customHeight="1"/>
    <row r="90" s="141" customFormat="1" ht="19.5" customHeight="1"/>
    <row r="91" s="141" customFormat="1" ht="19.5" customHeight="1"/>
    <row r="92" s="141" customFormat="1" ht="19.5" customHeight="1"/>
    <row r="93" s="141" customFormat="1" ht="19.5" customHeight="1"/>
    <row r="94" s="141" customFormat="1" ht="19.5" customHeight="1"/>
    <row r="95" s="141" customFormat="1" ht="19.5" customHeight="1"/>
    <row r="96" s="141" customFormat="1" ht="19.5" customHeight="1"/>
    <row r="97" s="141" customFormat="1" ht="19.5" customHeight="1"/>
    <row r="98" s="141" customFormat="1" ht="19.5" customHeight="1"/>
    <row r="99" s="141" customFormat="1" ht="19.5" customHeight="1"/>
    <row r="100" s="141" customFormat="1" ht="19.5" customHeight="1"/>
    <row r="101" s="141" customFormat="1" ht="19.5" customHeight="1"/>
    <row r="102" s="141" customFormat="1" ht="19.5" customHeight="1"/>
    <row r="103" s="141" customFormat="1" ht="19.5" customHeight="1"/>
    <row r="104" s="141" customFormat="1" ht="19.5" customHeight="1"/>
    <row r="105" s="141" customFormat="1"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row r="243" ht="19.5" customHeight="1"/>
    <row r="244" ht="19.5" customHeight="1"/>
    <row r="245" ht="19.5" customHeight="1"/>
    <row r="246" ht="19.5" customHeight="1"/>
    <row r="247" ht="19.5" customHeight="1"/>
    <row r="248" ht="19.5" customHeight="1"/>
    <row r="249" ht="19.5" customHeight="1"/>
    <row r="250" ht="19.5" customHeight="1"/>
    <row r="251" ht="19.5" customHeight="1"/>
    <row r="252" ht="19.5" customHeight="1"/>
    <row r="253" ht="19.5" customHeight="1"/>
    <row r="254" ht="19.5" customHeight="1"/>
    <row r="255" ht="19.5" customHeight="1"/>
    <row r="256" ht="19.5" customHeight="1"/>
    <row r="257" ht="19.5" customHeight="1"/>
    <row r="258" ht="19.5" customHeight="1"/>
    <row r="259" ht="19.5" customHeight="1"/>
    <row r="260" ht="19.5" customHeight="1"/>
    <row r="261" ht="19.5" customHeight="1"/>
    <row r="262" ht="19.5" customHeight="1"/>
    <row r="263" ht="19.5" customHeight="1"/>
    <row r="264" ht="19.5" customHeight="1"/>
    <row r="265" ht="19.5" customHeight="1"/>
    <row r="266" ht="19.5" customHeight="1"/>
    <row r="267" ht="19.5" customHeight="1"/>
    <row r="268" ht="19.5" customHeight="1"/>
    <row r="269" ht="19.5" customHeight="1"/>
    <row r="270" ht="19.5" customHeight="1"/>
    <row r="271" ht="19.5" customHeight="1"/>
    <row r="272" ht="19.5" customHeight="1"/>
    <row r="273" ht="19.5" customHeight="1"/>
    <row r="274" ht="19.5" customHeight="1"/>
    <row r="275" ht="19.5" customHeight="1"/>
    <row r="276" ht="19.5" customHeight="1"/>
    <row r="277" ht="19.5" customHeight="1"/>
    <row r="278" ht="19.5" customHeight="1"/>
    <row r="279" ht="19.5" customHeight="1"/>
    <row r="280" ht="19.5" customHeight="1"/>
    <row r="281" ht="19.5" customHeight="1"/>
    <row r="282" ht="19.5" customHeight="1"/>
    <row r="283" ht="19.5" customHeight="1"/>
    <row r="284" ht="19.5" customHeight="1"/>
    <row r="285" ht="19.5" customHeight="1"/>
    <row r="286" ht="19.5" customHeight="1"/>
    <row r="287" ht="19.5" customHeight="1"/>
    <row r="288" ht="19.5" customHeight="1"/>
    <row r="289" ht="19.5" customHeight="1"/>
    <row r="290" ht="19.5" customHeight="1"/>
    <row r="291" ht="19.5" customHeight="1"/>
    <row r="292" ht="19.5" customHeight="1"/>
    <row r="293" ht="19.5" customHeight="1"/>
    <row r="294" ht="19.5" customHeight="1"/>
    <row r="295" ht="19.5" customHeight="1"/>
    <row r="296" ht="19.5" customHeight="1"/>
    <row r="297" ht="19.5" customHeight="1"/>
    <row r="298" ht="19.5" customHeight="1"/>
    <row r="299" ht="19.5" customHeight="1"/>
    <row r="300" ht="19.5" customHeight="1"/>
    <row r="301" ht="19.5" customHeight="1"/>
    <row r="302" ht="19.5" customHeight="1"/>
    <row r="303" ht="19.5" customHeight="1"/>
    <row r="304" ht="19.5" customHeight="1"/>
    <row r="305" ht="19.5" customHeight="1"/>
    <row r="306" ht="19.5" customHeight="1"/>
    <row r="307" ht="19.5" customHeight="1"/>
    <row r="308" ht="19.5" customHeight="1"/>
    <row r="309" ht="19.5" customHeight="1"/>
    <row r="310" ht="19.5" customHeight="1"/>
    <row r="311" ht="19.5" customHeight="1"/>
    <row r="312" ht="19.5" customHeight="1"/>
    <row r="313" ht="19.5" customHeight="1"/>
    <row r="314" ht="19.5" customHeight="1"/>
    <row r="315" ht="19.5" customHeight="1"/>
    <row r="316" ht="19.5" customHeight="1"/>
    <row r="317" ht="19.5" customHeight="1"/>
    <row r="318" ht="19.5" customHeight="1"/>
    <row r="319" ht="19.5" customHeight="1"/>
    <row r="320" ht="19.5" customHeight="1"/>
    <row r="321" ht="19.5" customHeight="1"/>
    <row r="322" ht="19.5" customHeight="1"/>
    <row r="323" ht="19.5" customHeight="1"/>
    <row r="324" ht="19.5" customHeight="1"/>
    <row r="325" ht="19.5" customHeight="1"/>
    <row r="326" ht="19.5" customHeight="1"/>
    <row r="327" ht="19.5" customHeight="1"/>
    <row r="328" ht="19.5" customHeight="1"/>
    <row r="329" ht="19.5" customHeight="1"/>
    <row r="330" ht="19.5" customHeight="1"/>
    <row r="331" ht="19.5" customHeight="1"/>
    <row r="332" ht="19.5" customHeight="1"/>
    <row r="333" ht="19.5" customHeight="1"/>
    <row r="334" ht="19.5" customHeight="1"/>
    <row r="335" ht="19.5" customHeight="1"/>
    <row r="336" ht="19.5" customHeight="1"/>
    <row r="337" ht="19.5" customHeight="1"/>
    <row r="338" ht="19.5" customHeight="1"/>
    <row r="339" ht="19.5" customHeight="1"/>
    <row r="340" ht="19.5" customHeight="1"/>
    <row r="341" ht="19.5" customHeight="1"/>
    <row r="342" ht="19.5" customHeight="1"/>
    <row r="343" ht="19.5" customHeight="1"/>
    <row r="344" ht="19.5" customHeight="1"/>
    <row r="345" ht="19.5" customHeight="1"/>
    <row r="346" ht="19.5" customHeight="1"/>
    <row r="347" ht="19.5" customHeight="1"/>
    <row r="348" ht="19.5" customHeight="1"/>
    <row r="349" ht="19.5" customHeight="1"/>
    <row r="350" ht="19.5" customHeight="1"/>
    <row r="351" ht="19.5" customHeight="1"/>
    <row r="352" ht="19.5" customHeight="1"/>
    <row r="353" ht="19.5" customHeight="1"/>
    <row r="354" ht="19.5" customHeight="1"/>
    <row r="355" ht="19.5" customHeight="1"/>
    <row r="356" ht="19.5" customHeight="1"/>
    <row r="357" ht="19.5" customHeight="1"/>
    <row r="358" ht="19.5" customHeight="1"/>
    <row r="359" ht="19.5" customHeight="1"/>
    <row r="360" ht="19.5" customHeight="1"/>
    <row r="361" ht="19.5" customHeight="1"/>
    <row r="362" ht="19.5" customHeight="1"/>
    <row r="363" ht="19.5" customHeight="1"/>
    <row r="364" ht="19.5" customHeight="1"/>
    <row r="365" ht="19.5" customHeight="1"/>
    <row r="366" ht="19.5" customHeight="1"/>
    <row r="367" ht="19.5" customHeight="1"/>
    <row r="368" ht="19.5" customHeight="1"/>
    <row r="369" ht="19.5" customHeight="1"/>
    <row r="370" ht="19.5" customHeight="1"/>
    <row r="371" ht="19.5" customHeight="1"/>
    <row r="372" ht="19.5" customHeight="1"/>
    <row r="373" ht="19.5" customHeight="1"/>
    <row r="374" ht="19.5" customHeight="1"/>
    <row r="375" ht="19.5" customHeight="1"/>
    <row r="376" ht="19.5" customHeight="1"/>
    <row r="377" ht="19.5" customHeight="1"/>
    <row r="378" ht="19.5" customHeight="1"/>
    <row r="379" ht="19.5" customHeight="1"/>
    <row r="380" ht="19.5" customHeight="1"/>
    <row r="381" ht="19.5" customHeight="1"/>
    <row r="382" ht="19.5" customHeight="1"/>
    <row r="383" ht="19.5" customHeight="1"/>
    <row r="384" ht="19.5" customHeight="1"/>
    <row r="385" ht="19.5" customHeight="1"/>
    <row r="386" ht="19.5" customHeight="1"/>
    <row r="387" ht="19.5" customHeight="1"/>
    <row r="388" ht="19.5" customHeight="1"/>
    <row r="389" ht="19.5" customHeight="1"/>
  </sheetData>
  <sheetProtection formatCells="0" formatColumns="0" formatRows="0" selectLockedCells="1"/>
  <mergeCells count="42">
    <mergeCell ref="A2:G2"/>
    <mergeCell ref="H2:AK2"/>
    <mergeCell ref="A3:G3"/>
    <mergeCell ref="H3:AK3"/>
    <mergeCell ref="A5:C6"/>
    <mergeCell ref="D5:G6"/>
    <mergeCell ref="H5:AH5"/>
    <mergeCell ref="AI5:AK6"/>
    <mergeCell ref="H6:K6"/>
    <mergeCell ref="L6:AD6"/>
    <mergeCell ref="D11:G11"/>
    <mergeCell ref="D13:G13"/>
    <mergeCell ref="T13:V13"/>
    <mergeCell ref="AE13:AH13"/>
    <mergeCell ref="AE6:AH6"/>
    <mergeCell ref="AF9:AH9"/>
    <mergeCell ref="D9:G9"/>
    <mergeCell ref="D10:G10"/>
    <mergeCell ref="AE18:AH18"/>
    <mergeCell ref="D14:G14"/>
    <mergeCell ref="P14:R14"/>
    <mergeCell ref="Y14:AA14"/>
    <mergeCell ref="AE14:AH14"/>
    <mergeCell ref="D15:G15"/>
    <mergeCell ref="X15:AA15"/>
    <mergeCell ref="AE15:AH15"/>
    <mergeCell ref="AF20:AH20"/>
    <mergeCell ref="AF26:AH26"/>
    <mergeCell ref="AF30:AH30"/>
    <mergeCell ref="AF31:AH31"/>
    <mergeCell ref="X16:AA16"/>
    <mergeCell ref="D17:G17"/>
    <mergeCell ref="X17:AA17"/>
    <mergeCell ref="AE17:AH17"/>
    <mergeCell ref="D18:G18"/>
    <mergeCell ref="X18:AA18"/>
    <mergeCell ref="S36:U36"/>
    <mergeCell ref="T7:V7"/>
    <mergeCell ref="Q12:AB12"/>
    <mergeCell ref="R34:S34"/>
    <mergeCell ref="W34:X34"/>
    <mergeCell ref="P27:AA27"/>
  </mergeCells>
  <printOptions/>
  <pageMargins left="0.3937007874015748" right="0.3937007874015748" top="0.5905511811023623" bottom="0.3937007874015748" header="0.3937007874015748" footer="0.1968503937007874"/>
  <pageSetup horizontalDpi="600" verticalDpi="600" orientation="portrait" paperSize="9" r:id="rId2"/>
  <headerFooter>
    <oddHeader>&amp;L&amp;"ＤＦ平成ゴシック体W5,標準"&amp;10（別記様式第3号）</oddHeader>
    <oddFooter>&amp;C&amp;P&amp;R&amp;8一般財団法人ベターリビング</oddFooter>
  </headerFooter>
  <legacyDrawing r:id="rId1"/>
</worksheet>
</file>

<file path=xl/worksheets/sheet16.xml><?xml version="1.0" encoding="utf-8"?>
<worksheet xmlns="http://schemas.openxmlformats.org/spreadsheetml/2006/main" xmlns:r="http://schemas.openxmlformats.org/officeDocument/2006/relationships">
  <dimension ref="A20:P63"/>
  <sheetViews>
    <sheetView view="pageBreakPreview" zoomScaleNormal="85" zoomScaleSheetLayoutView="100" workbookViewId="0" topLeftCell="A19">
      <selection activeCell="E45" sqref="E45:H45"/>
    </sheetView>
  </sheetViews>
  <sheetFormatPr defaultColWidth="9.140625" defaultRowHeight="15"/>
  <cols>
    <col min="1" max="1" width="4.421875" style="0" customWidth="1"/>
    <col min="3" max="3" width="3.57421875" style="0" customWidth="1"/>
    <col min="4" max="4" width="10.8515625" style="0" customWidth="1"/>
    <col min="5" max="5" width="14.57421875" style="0" customWidth="1"/>
    <col min="6" max="6" width="18.8515625" style="0" customWidth="1"/>
    <col min="14" max="14" width="9.00390625" style="0" hidden="1" customWidth="1"/>
    <col min="15" max="16" width="0" style="0" hidden="1" customWidth="1"/>
  </cols>
  <sheetData>
    <row r="20" spans="1:14" ht="30.75">
      <c r="A20" s="574" t="str">
        <f>IF('５面'!AR21=TRUE,"標準入力法",IF('５面'!AT21=TRUE,"モデル建物法","基準選択"))&amp;N20</f>
        <v>基準選択による計算結果</v>
      </c>
      <c r="B20" s="574"/>
      <c r="C20" s="574"/>
      <c r="D20" s="574"/>
      <c r="E20" s="574"/>
      <c r="F20" s="574"/>
      <c r="G20" s="574"/>
      <c r="H20" s="574"/>
      <c r="I20" s="574"/>
      <c r="J20" s="360" t="s">
        <v>560</v>
      </c>
      <c r="N20" t="s">
        <v>559</v>
      </c>
    </row>
    <row r="44" spans="3:8" ht="14.25">
      <c r="C44" s="567" t="s">
        <v>558</v>
      </c>
      <c r="D44" s="567"/>
      <c r="E44" s="356"/>
      <c r="F44" s="356"/>
      <c r="G44" s="356"/>
      <c r="H44" s="356"/>
    </row>
    <row r="45" spans="3:8" ht="14.25">
      <c r="C45" s="568" t="s">
        <v>555</v>
      </c>
      <c r="D45" s="568"/>
      <c r="E45" s="569"/>
      <c r="F45" s="569"/>
      <c r="G45" s="569"/>
      <c r="H45" s="569"/>
    </row>
    <row r="46" spans="3:8" ht="14.25">
      <c r="C46" s="570" t="s">
        <v>556</v>
      </c>
      <c r="D46" s="571"/>
      <c r="E46" s="569"/>
      <c r="F46" s="569"/>
      <c r="G46" s="569"/>
      <c r="H46" s="569"/>
    </row>
    <row r="47" spans="3:8" ht="14.25">
      <c r="C47" s="355"/>
      <c r="D47" s="355"/>
      <c r="E47" s="355"/>
      <c r="F47" s="355"/>
      <c r="G47" s="355"/>
      <c r="H47" s="355"/>
    </row>
    <row r="48" spans="3:8" ht="14.25">
      <c r="C48" s="355"/>
      <c r="D48" s="355"/>
      <c r="E48" s="355"/>
      <c r="F48" s="355"/>
      <c r="G48" s="355"/>
      <c r="H48" s="355"/>
    </row>
    <row r="49" spans="3:8" ht="14.25">
      <c r="C49" s="355"/>
      <c r="D49" s="355"/>
      <c r="E49" s="355"/>
      <c r="F49" s="355"/>
      <c r="G49" s="355"/>
      <c r="H49" s="355"/>
    </row>
    <row r="50" spans="3:8" ht="14.25">
      <c r="C50" s="355"/>
      <c r="D50" s="355"/>
      <c r="E50" s="355"/>
      <c r="F50" s="355"/>
      <c r="G50" s="355"/>
      <c r="H50" s="355"/>
    </row>
    <row r="51" spans="3:8" ht="14.25">
      <c r="C51" s="355"/>
      <c r="D51" s="355"/>
      <c r="E51" s="355"/>
      <c r="F51" s="355"/>
      <c r="G51" s="355"/>
      <c r="H51" s="355"/>
    </row>
    <row r="52" spans="3:8" ht="14.25">
      <c r="C52" s="355"/>
      <c r="D52" s="355"/>
      <c r="E52" s="355"/>
      <c r="F52" s="355"/>
      <c r="G52" s="355"/>
      <c r="H52" s="355"/>
    </row>
    <row r="53" spans="3:8" ht="14.25">
      <c r="C53" s="355"/>
      <c r="D53" s="355"/>
      <c r="E53" s="355"/>
      <c r="F53" s="355"/>
      <c r="G53" s="355"/>
      <c r="H53" s="355"/>
    </row>
    <row r="54" spans="3:9" ht="14.25">
      <c r="C54" s="573" t="s">
        <v>557</v>
      </c>
      <c r="D54" s="573"/>
      <c r="E54" s="356"/>
      <c r="F54" s="356"/>
      <c r="G54" s="356"/>
      <c r="H54" s="356"/>
      <c r="I54" s="356"/>
    </row>
    <row r="55" spans="3:14" ht="14.25">
      <c r="C55" s="572" t="str">
        <f>'２面'!M20&amp;N55</f>
        <v>建築士</v>
      </c>
      <c r="D55" s="572"/>
      <c r="E55" s="367" t="str">
        <f>'２面'!V20&amp;N57</f>
        <v>登録</v>
      </c>
      <c r="F55" s="367" t="str">
        <f>O57&amp;'２面'!AH20&amp;'中表紙（計算書用）'!P57</f>
        <v>第号</v>
      </c>
      <c r="G55" s="566">
        <f>'２面'!M21</f>
      </c>
      <c r="H55" s="566"/>
      <c r="I55" s="356"/>
      <c r="J55" s="360" t="s">
        <v>564</v>
      </c>
      <c r="N55" t="s">
        <v>561</v>
      </c>
    </row>
    <row r="56" spans="3:9" ht="1.5" customHeight="1">
      <c r="C56" s="368"/>
      <c r="D56" s="369"/>
      <c r="E56" s="368"/>
      <c r="F56" s="370"/>
      <c r="G56" s="368"/>
      <c r="H56" s="368"/>
      <c r="I56" s="356"/>
    </row>
    <row r="57" spans="3:16" ht="14.25">
      <c r="C57" s="572" t="s">
        <v>563</v>
      </c>
      <c r="D57" s="572"/>
      <c r="E57" s="566">
        <f>'２面'!L23</f>
      </c>
      <c r="F57" s="566"/>
      <c r="G57" s="566"/>
      <c r="H57" s="566"/>
      <c r="I57" s="356"/>
      <c r="N57" t="s">
        <v>553</v>
      </c>
      <c r="O57" t="s">
        <v>562</v>
      </c>
      <c r="P57" t="s">
        <v>554</v>
      </c>
    </row>
    <row r="58" spans="3:9" ht="14.25">
      <c r="C58" s="365"/>
      <c r="D58" s="365"/>
      <c r="E58" s="363"/>
      <c r="F58" s="363"/>
      <c r="G58" s="363"/>
      <c r="H58" s="363"/>
      <c r="I58" s="356"/>
    </row>
    <row r="59" spans="3:9" ht="14.25">
      <c r="C59" s="356"/>
      <c r="D59" s="357"/>
      <c r="E59" s="356"/>
      <c r="F59" s="358"/>
      <c r="G59" s="356"/>
      <c r="H59" s="356"/>
      <c r="I59" s="356"/>
    </row>
    <row r="60" spans="3:9" ht="14.25">
      <c r="C60" s="356"/>
      <c r="D60" s="357"/>
      <c r="E60" s="356"/>
      <c r="F60" s="358"/>
      <c r="G60" s="356"/>
      <c r="H60" s="356"/>
      <c r="I60" s="356"/>
    </row>
    <row r="61" spans="3:9" ht="14.25">
      <c r="C61" s="356"/>
      <c r="D61" s="357"/>
      <c r="E61" s="356"/>
      <c r="F61" s="358"/>
      <c r="G61" s="356"/>
      <c r="H61" s="356"/>
      <c r="I61" s="356"/>
    </row>
    <row r="62" spans="3:9" ht="14.25">
      <c r="C62" s="356"/>
      <c r="D62" s="357"/>
      <c r="E62" s="356"/>
      <c r="F62" s="358"/>
      <c r="G62" s="356"/>
      <c r="H62" s="356"/>
      <c r="I62" s="356"/>
    </row>
    <row r="63" spans="3:9" ht="14.25">
      <c r="C63" s="356"/>
      <c r="D63" s="357"/>
      <c r="E63" s="356"/>
      <c r="F63" s="358"/>
      <c r="G63" s="356"/>
      <c r="H63" s="356"/>
      <c r="I63" s="356"/>
    </row>
  </sheetData>
  <sheetProtection password="CC6F" sheet="1" objects="1" scenarios="1" formatCells="0" formatColumns="0" formatRows="0" insertColumns="0" insertRows="0" selectLockedCells="1"/>
  <mergeCells count="11">
    <mergeCell ref="A20:I20"/>
    <mergeCell ref="E57:H57"/>
    <mergeCell ref="C44:D44"/>
    <mergeCell ref="C45:D45"/>
    <mergeCell ref="E45:H45"/>
    <mergeCell ref="C46:D46"/>
    <mergeCell ref="E46:H46"/>
    <mergeCell ref="C55:D55"/>
    <mergeCell ref="C57:D57"/>
    <mergeCell ref="C54:D54"/>
    <mergeCell ref="G55:H55"/>
  </mergeCell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20:P63"/>
  <sheetViews>
    <sheetView view="pageBreakPreview" zoomScaleNormal="85" zoomScaleSheetLayoutView="100" workbookViewId="0" topLeftCell="A19">
      <selection activeCell="G44" sqref="G44"/>
    </sheetView>
  </sheetViews>
  <sheetFormatPr defaultColWidth="9.140625" defaultRowHeight="15"/>
  <cols>
    <col min="1" max="1" width="4.421875" style="0" customWidth="1"/>
    <col min="3" max="3" width="3.57421875" style="0" customWidth="1"/>
    <col min="4" max="4" width="10.8515625" style="0" customWidth="1"/>
    <col min="5" max="5" width="14.57421875" style="0" customWidth="1"/>
    <col min="6" max="6" width="18.8515625" style="0" customWidth="1"/>
    <col min="14" max="14" width="9.00390625" style="0" hidden="1" customWidth="1"/>
    <col min="15" max="16" width="0" style="0" hidden="1" customWidth="1"/>
  </cols>
  <sheetData>
    <row r="20" spans="1:14" ht="30.75">
      <c r="A20" s="574" t="s">
        <v>565</v>
      </c>
      <c r="B20" s="574"/>
      <c r="C20" s="574"/>
      <c r="D20" s="574"/>
      <c r="E20" s="574"/>
      <c r="F20" s="574"/>
      <c r="G20" s="574"/>
      <c r="H20" s="574"/>
      <c r="I20" s="574"/>
      <c r="J20" s="360"/>
      <c r="N20" t="s">
        <v>559</v>
      </c>
    </row>
    <row r="44" spans="3:8" ht="14.25">
      <c r="C44" s="577"/>
      <c r="D44" s="577"/>
      <c r="E44" s="359"/>
      <c r="F44" s="359"/>
      <c r="G44" s="359"/>
      <c r="H44" s="359"/>
    </row>
    <row r="45" spans="3:8" ht="14.25">
      <c r="C45" s="575"/>
      <c r="D45" s="575"/>
      <c r="E45" s="578"/>
      <c r="F45" s="578"/>
      <c r="G45" s="578"/>
      <c r="H45" s="578"/>
    </row>
    <row r="46" spans="3:8" ht="14.25">
      <c r="C46" s="575"/>
      <c r="D46" s="575"/>
      <c r="E46" s="578"/>
      <c r="F46" s="578"/>
      <c r="G46" s="578"/>
      <c r="H46" s="578"/>
    </row>
    <row r="47" spans="3:8" ht="14.25">
      <c r="C47" s="366"/>
      <c r="D47" s="366"/>
      <c r="E47" s="366"/>
      <c r="F47" s="366"/>
      <c r="G47" s="366"/>
      <c r="H47" s="366"/>
    </row>
    <row r="48" spans="3:8" ht="14.25">
      <c r="C48" s="355"/>
      <c r="D48" s="355"/>
      <c r="E48" s="355"/>
      <c r="F48" s="355"/>
      <c r="G48" s="355"/>
      <c r="H48" s="355"/>
    </row>
    <row r="49" spans="3:8" ht="14.25">
      <c r="C49" s="355"/>
      <c r="D49" s="355"/>
      <c r="E49" s="355"/>
      <c r="F49" s="355"/>
      <c r="G49" s="355"/>
      <c r="H49" s="355"/>
    </row>
    <row r="50" spans="3:8" ht="14.25">
      <c r="C50" s="355"/>
      <c r="D50" s="355"/>
      <c r="E50" s="355"/>
      <c r="F50" s="355"/>
      <c r="G50" s="355"/>
      <c r="H50" s="355"/>
    </row>
    <row r="51" spans="3:8" ht="14.25">
      <c r="C51" s="355"/>
      <c r="D51" s="355"/>
      <c r="E51" s="355"/>
      <c r="F51" s="355"/>
      <c r="G51" s="355"/>
      <c r="H51" s="355"/>
    </row>
    <row r="52" spans="3:8" ht="14.25">
      <c r="C52" s="355"/>
      <c r="D52" s="355"/>
      <c r="E52" s="355"/>
      <c r="F52" s="355"/>
      <c r="G52" s="355"/>
      <c r="H52" s="355"/>
    </row>
    <row r="53" spans="3:8" ht="14.25">
      <c r="C53" s="355"/>
      <c r="D53" s="355"/>
      <c r="E53" s="355"/>
      <c r="F53" s="355"/>
      <c r="G53" s="355"/>
      <c r="H53" s="355"/>
    </row>
    <row r="54" spans="3:9" ht="14.25">
      <c r="C54" s="573" t="s">
        <v>557</v>
      </c>
      <c r="D54" s="573"/>
      <c r="E54" s="356"/>
      <c r="F54" s="356"/>
      <c r="G54" s="356"/>
      <c r="H54" s="356"/>
      <c r="I54" s="356"/>
    </row>
    <row r="55" spans="3:14" ht="14.25">
      <c r="C55" s="575" t="str">
        <f>'２面'!M20&amp;N55</f>
        <v>建築士</v>
      </c>
      <c r="D55" s="575"/>
      <c r="E55" s="364" t="str">
        <f>'２面'!V20&amp;N57</f>
        <v>登録</v>
      </c>
      <c r="F55" s="364" t="str">
        <f>O57&amp;'２面'!AH20&amp;'中表紙（計算補足資料）'!P57</f>
        <v>第号</v>
      </c>
      <c r="G55" s="576">
        <f>'２面'!M21</f>
      </c>
      <c r="H55" s="576"/>
      <c r="I55" s="356"/>
      <c r="J55" s="360" t="s">
        <v>564</v>
      </c>
      <c r="N55" t="s">
        <v>561</v>
      </c>
    </row>
    <row r="56" spans="3:9" ht="1.5" customHeight="1">
      <c r="C56" s="359"/>
      <c r="D56" s="361"/>
      <c r="E56" s="359"/>
      <c r="F56" s="362"/>
      <c r="G56" s="359"/>
      <c r="H56" s="359"/>
      <c r="I56" s="356"/>
    </row>
    <row r="57" spans="3:16" ht="14.25">
      <c r="C57" s="575" t="s">
        <v>563</v>
      </c>
      <c r="D57" s="575"/>
      <c r="E57" s="576">
        <f>'２面'!L23</f>
      </c>
      <c r="F57" s="576"/>
      <c r="G57" s="576"/>
      <c r="H57" s="576"/>
      <c r="I57" s="356"/>
      <c r="N57" t="s">
        <v>553</v>
      </c>
      <c r="O57" t="s">
        <v>562</v>
      </c>
      <c r="P57" t="s">
        <v>554</v>
      </c>
    </row>
    <row r="58" spans="3:9" ht="14.25">
      <c r="C58" s="365"/>
      <c r="D58" s="365"/>
      <c r="E58" s="363"/>
      <c r="F58" s="363"/>
      <c r="G58" s="363"/>
      <c r="H58" s="363"/>
      <c r="I58" s="356"/>
    </row>
    <row r="59" spans="3:9" ht="14.25">
      <c r="C59" s="356"/>
      <c r="D59" s="357"/>
      <c r="E59" s="356"/>
      <c r="F59" s="358"/>
      <c r="G59" s="356"/>
      <c r="H59" s="356"/>
      <c r="I59" s="356"/>
    </row>
    <row r="60" spans="3:9" ht="14.25">
      <c r="C60" s="356"/>
      <c r="D60" s="357"/>
      <c r="E60" s="356"/>
      <c r="F60" s="358"/>
      <c r="G60" s="356"/>
      <c r="H60" s="356"/>
      <c r="I60" s="356"/>
    </row>
    <row r="61" spans="3:9" ht="14.25">
      <c r="C61" s="356"/>
      <c r="D61" s="357"/>
      <c r="E61" s="356"/>
      <c r="F61" s="358"/>
      <c r="G61" s="356"/>
      <c r="H61" s="356"/>
      <c r="I61" s="356"/>
    </row>
    <row r="62" spans="3:9" ht="14.25">
      <c r="C62" s="356"/>
      <c r="D62" s="357"/>
      <c r="E62" s="356"/>
      <c r="F62" s="358"/>
      <c r="G62" s="356"/>
      <c r="H62" s="356"/>
      <c r="I62" s="356"/>
    </row>
    <row r="63" spans="3:9" ht="14.25">
      <c r="C63" s="356"/>
      <c r="D63" s="357"/>
      <c r="E63" s="356"/>
      <c r="F63" s="358"/>
      <c r="G63" s="356"/>
      <c r="H63" s="356"/>
      <c r="I63" s="356"/>
    </row>
  </sheetData>
  <sheetProtection password="CC6F" sheet="1" objects="1" scenarios="1" formatCells="0" formatColumns="0" formatRows="0" insertColumns="0" insertRows="0" selectLockedCells="1"/>
  <mergeCells count="11">
    <mergeCell ref="E46:H46"/>
    <mergeCell ref="C54:D54"/>
    <mergeCell ref="C55:D55"/>
    <mergeCell ref="G55:H55"/>
    <mergeCell ref="C57:D57"/>
    <mergeCell ref="E57:H57"/>
    <mergeCell ref="A20:I20"/>
    <mergeCell ref="C44:D44"/>
    <mergeCell ref="C45:D45"/>
    <mergeCell ref="E45:H45"/>
    <mergeCell ref="C46:D46"/>
  </mergeCell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codeName="Sheet16"/>
  <dimension ref="A1:AJ91"/>
  <sheetViews>
    <sheetView showGridLines="0" view="pageBreakPreview" zoomScaleSheetLayoutView="100" workbookViewId="0" topLeftCell="A1">
      <selection activeCell="Z5" sqref="Z5:AA5"/>
    </sheetView>
  </sheetViews>
  <sheetFormatPr defaultColWidth="8.140625" defaultRowHeight="15" customHeight="1"/>
  <cols>
    <col min="1" max="6" width="2.57421875" style="24" customWidth="1"/>
    <col min="7" max="23" width="2.57421875" style="25" customWidth="1"/>
    <col min="24" max="24" width="2.57421875" style="26" customWidth="1"/>
    <col min="25" max="26" width="2.57421875" style="25" customWidth="1"/>
    <col min="27" max="33" width="2.57421875" style="27" customWidth="1"/>
    <col min="34" max="34" width="3.140625" style="27" customWidth="1"/>
    <col min="35" max="39" width="2.421875" style="27" customWidth="1"/>
    <col min="40" max="16384" width="8.140625" style="27" customWidth="1"/>
  </cols>
  <sheetData>
    <row r="1" spans="1:34" ht="24" customHeight="1">
      <c r="A1" s="454" t="s">
        <v>527</v>
      </c>
      <c r="B1" s="454"/>
      <c r="C1" s="454"/>
      <c r="D1" s="454"/>
      <c r="E1" s="454"/>
      <c r="F1" s="454"/>
      <c r="G1" s="454"/>
      <c r="H1" s="454"/>
      <c r="I1" s="454"/>
      <c r="J1" s="454"/>
      <c r="K1" s="454"/>
      <c r="L1" s="454"/>
      <c r="M1" s="454"/>
      <c r="N1" s="454"/>
      <c r="O1" s="454"/>
      <c r="P1" s="454"/>
      <c r="Q1" s="454"/>
      <c r="R1" s="454"/>
      <c r="S1" s="454"/>
      <c r="T1" s="454"/>
      <c r="U1" s="454"/>
      <c r="V1" s="454"/>
      <c r="W1" s="454"/>
      <c r="X1" s="454"/>
      <c r="Y1" s="454"/>
      <c r="Z1" s="454"/>
      <c r="AA1" s="454"/>
      <c r="AB1" s="454"/>
      <c r="AC1" s="454"/>
      <c r="AD1" s="454"/>
      <c r="AE1" s="454"/>
      <c r="AF1" s="454"/>
      <c r="AG1" s="454"/>
      <c r="AH1" s="454"/>
    </row>
    <row r="2" spans="1:34" s="28" customFormat="1" ht="15" customHeight="1">
      <c r="A2" s="455" t="s">
        <v>31</v>
      </c>
      <c r="B2" s="456"/>
      <c r="C2" s="456"/>
      <c r="D2" s="456"/>
      <c r="E2" s="456"/>
      <c r="F2" s="456"/>
      <c r="G2" s="456"/>
      <c r="H2" s="456"/>
      <c r="I2" s="456"/>
      <c r="J2" s="456"/>
      <c r="K2" s="456"/>
      <c r="L2" s="456"/>
      <c r="M2" s="456"/>
      <c r="N2" s="456"/>
      <c r="O2" s="456"/>
      <c r="P2" s="456"/>
      <c r="Q2" s="456"/>
      <c r="R2" s="456"/>
      <c r="S2" s="456"/>
      <c r="T2" s="456"/>
      <c r="U2" s="456"/>
      <c r="V2" s="456"/>
      <c r="W2" s="456"/>
      <c r="X2" s="456"/>
      <c r="Y2" s="456"/>
      <c r="Z2" s="456"/>
      <c r="AA2" s="456"/>
      <c r="AB2" s="456"/>
      <c r="AC2" s="456"/>
      <c r="AD2" s="456"/>
      <c r="AE2" s="456"/>
      <c r="AF2" s="456"/>
      <c r="AG2" s="456"/>
      <c r="AH2" s="456"/>
    </row>
    <row r="3" spans="1:34" s="28" customFormat="1" ht="30" customHeight="1">
      <c r="A3" s="455" t="s">
        <v>528</v>
      </c>
      <c r="B3" s="456"/>
      <c r="C3" s="456"/>
      <c r="D3" s="456"/>
      <c r="E3" s="456"/>
      <c r="F3" s="456"/>
      <c r="G3" s="456"/>
      <c r="H3" s="456"/>
      <c r="I3" s="456"/>
      <c r="J3" s="456"/>
      <c r="K3" s="456"/>
      <c r="L3" s="456"/>
      <c r="M3" s="456"/>
      <c r="N3" s="456"/>
      <c r="O3" s="456"/>
      <c r="P3" s="456"/>
      <c r="Q3" s="456"/>
      <c r="R3" s="456"/>
      <c r="S3" s="456"/>
      <c r="T3" s="456"/>
      <c r="U3" s="456"/>
      <c r="V3" s="456"/>
      <c r="W3" s="456"/>
      <c r="X3" s="456"/>
      <c r="Y3" s="456"/>
      <c r="Z3" s="456"/>
      <c r="AA3" s="456"/>
      <c r="AB3" s="456"/>
      <c r="AC3" s="456"/>
      <c r="AD3" s="456"/>
      <c r="AE3" s="456"/>
      <c r="AF3" s="456"/>
      <c r="AG3" s="456"/>
      <c r="AH3" s="456"/>
    </row>
    <row r="4" spans="1:34" s="28" customFormat="1" ht="15" customHeight="1">
      <c r="A4" s="56"/>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row>
    <row r="5" spans="1:34" s="28" customFormat="1" ht="19.5" customHeight="1">
      <c r="A5" s="37"/>
      <c r="B5" s="38"/>
      <c r="C5" s="39"/>
      <c r="D5" s="39"/>
      <c r="E5" s="39"/>
      <c r="F5" s="39"/>
      <c r="G5" s="40"/>
      <c r="H5" s="40"/>
      <c r="I5" s="40"/>
      <c r="J5" s="41"/>
      <c r="K5" s="41"/>
      <c r="L5" s="35"/>
      <c r="M5" s="31"/>
      <c r="N5" s="31"/>
      <c r="O5" s="31"/>
      <c r="P5" s="31"/>
      <c r="Q5" s="31"/>
      <c r="R5" s="31"/>
      <c r="S5" s="31"/>
      <c r="T5" s="31"/>
      <c r="U5" s="31"/>
      <c r="V5" s="31"/>
      <c r="W5" s="33"/>
      <c r="X5" s="42"/>
      <c r="Y5" s="351" t="str">
        <f>'計画書'!Y6</f>
        <v>令和</v>
      </c>
      <c r="Z5" s="438"/>
      <c r="AA5" s="438"/>
      <c r="AB5" s="150" t="s">
        <v>15</v>
      </c>
      <c r="AC5" s="438"/>
      <c r="AD5" s="438"/>
      <c r="AE5" s="150" t="s">
        <v>16</v>
      </c>
      <c r="AF5" s="438"/>
      <c r="AG5" s="438"/>
      <c r="AH5" s="149" t="s">
        <v>17</v>
      </c>
    </row>
    <row r="6" spans="1:34" s="28" customFormat="1" ht="13.5" customHeight="1">
      <c r="A6" s="37"/>
      <c r="B6" s="38"/>
      <c r="C6" s="39"/>
      <c r="D6" s="39"/>
      <c r="E6" s="39"/>
      <c r="F6" s="39"/>
      <c r="G6" s="40"/>
      <c r="H6" s="40"/>
      <c r="I6" s="40"/>
      <c r="J6" s="41"/>
      <c r="K6" s="41"/>
      <c r="L6" s="35"/>
      <c r="M6" s="31"/>
      <c r="N6" s="31"/>
      <c r="O6" s="31"/>
      <c r="P6" s="31"/>
      <c r="Q6" s="31"/>
      <c r="R6" s="31"/>
      <c r="S6" s="31"/>
      <c r="T6" s="31"/>
      <c r="U6" s="31"/>
      <c r="V6" s="31"/>
      <c r="W6" s="33"/>
      <c r="X6" s="42"/>
      <c r="Y6" s="43"/>
      <c r="Z6" s="61"/>
      <c r="AA6" s="61"/>
      <c r="AB6" s="44"/>
      <c r="AC6" s="61"/>
      <c r="AD6" s="61"/>
      <c r="AE6" s="44"/>
      <c r="AF6" s="61"/>
      <c r="AG6" s="61"/>
      <c r="AH6" s="45"/>
    </row>
    <row r="7" spans="1:34" s="28" customFormat="1" ht="18" customHeight="1">
      <c r="A7" s="37" t="s">
        <v>32</v>
      </c>
      <c r="B7" s="38"/>
      <c r="C7" s="39"/>
      <c r="D7" s="39"/>
      <c r="E7" s="39"/>
      <c r="F7" s="39"/>
      <c r="G7" s="40"/>
      <c r="H7" s="40"/>
      <c r="I7" s="40"/>
      <c r="J7" s="41"/>
      <c r="K7" s="41"/>
      <c r="L7" s="35"/>
      <c r="M7" s="31"/>
      <c r="N7" s="31"/>
      <c r="O7" s="31"/>
      <c r="P7" s="31"/>
      <c r="Q7" s="31"/>
      <c r="R7" s="31"/>
      <c r="S7" s="31"/>
      <c r="T7" s="31"/>
      <c r="U7" s="31"/>
      <c r="V7" s="31"/>
      <c r="W7" s="33"/>
      <c r="X7" s="42"/>
      <c r="Y7" s="43"/>
      <c r="Z7" s="61"/>
      <c r="AA7" s="61"/>
      <c r="AB7" s="44"/>
      <c r="AC7" s="61"/>
      <c r="AD7" s="61"/>
      <c r="AE7" s="44"/>
      <c r="AF7" s="61"/>
      <c r="AG7" s="61"/>
      <c r="AH7" s="45"/>
    </row>
    <row r="8" spans="1:34" s="28" customFormat="1" ht="30" customHeight="1">
      <c r="A8" s="46"/>
      <c r="C8" s="47"/>
      <c r="D8" s="47"/>
      <c r="E8" s="47"/>
      <c r="F8" s="47"/>
      <c r="G8" s="47"/>
      <c r="H8" s="47"/>
      <c r="I8" s="47"/>
      <c r="J8" s="47"/>
      <c r="K8" s="47"/>
      <c r="L8" s="32"/>
      <c r="M8" s="31"/>
      <c r="N8" s="31"/>
      <c r="O8" s="31"/>
      <c r="P8" s="31"/>
      <c r="Q8" s="31"/>
      <c r="R8" s="31"/>
      <c r="S8" s="31"/>
      <c r="T8" s="31"/>
      <c r="U8" s="31"/>
      <c r="V8" s="31"/>
      <c r="W8" s="33"/>
      <c r="X8" s="42"/>
      <c r="Y8" s="31"/>
      <c r="Z8" s="31"/>
      <c r="AA8" s="36"/>
      <c r="AB8" s="36"/>
      <c r="AC8" s="36"/>
      <c r="AD8" s="36"/>
      <c r="AE8" s="36"/>
      <c r="AF8" s="36"/>
      <c r="AG8" s="36"/>
      <c r="AH8" s="36"/>
    </row>
    <row r="9" spans="1:34" s="28" customFormat="1" ht="15" customHeight="1">
      <c r="A9" s="48"/>
      <c r="B9" s="49"/>
      <c r="C9" s="29"/>
      <c r="D9" s="29"/>
      <c r="E9" s="29"/>
      <c r="F9" s="29"/>
      <c r="G9" s="30"/>
      <c r="H9" s="30"/>
      <c r="I9" s="30"/>
      <c r="J9" s="35"/>
      <c r="K9" s="35"/>
      <c r="L9" s="35"/>
      <c r="M9" s="31"/>
      <c r="N9" s="31"/>
      <c r="O9" s="31"/>
      <c r="P9" s="31"/>
      <c r="Q9" s="31"/>
      <c r="R9" s="31"/>
      <c r="S9" s="31"/>
      <c r="T9" s="46" t="s">
        <v>157</v>
      </c>
      <c r="U9" s="31"/>
      <c r="V9" s="31"/>
      <c r="W9" s="33"/>
      <c r="X9" s="42"/>
      <c r="Y9" s="31"/>
      <c r="Z9" s="31"/>
      <c r="AA9" s="36"/>
      <c r="AB9" s="36"/>
      <c r="AC9" s="36"/>
      <c r="AD9" s="36"/>
      <c r="AE9" s="36"/>
      <c r="AF9" s="36"/>
      <c r="AG9" s="36"/>
      <c r="AH9" s="36"/>
    </row>
    <row r="10" spans="1:34" s="28" customFormat="1" ht="39.75" customHeight="1">
      <c r="A10" s="48"/>
      <c r="B10" s="49"/>
      <c r="C10" s="29"/>
      <c r="D10" s="29"/>
      <c r="E10" s="29"/>
      <c r="F10" s="29"/>
      <c r="G10" s="30"/>
      <c r="H10" s="30"/>
      <c r="I10" s="30"/>
      <c r="J10" s="35"/>
      <c r="K10" s="35"/>
      <c r="L10" s="35"/>
      <c r="M10" s="31"/>
      <c r="N10" s="31"/>
      <c r="O10" s="31"/>
      <c r="P10" s="31"/>
      <c r="Q10" s="31"/>
      <c r="R10" s="31"/>
      <c r="S10" s="31"/>
      <c r="T10" s="33"/>
      <c r="U10" s="579" t="str">
        <f>IF('計画書'!U11=0,"計画書を記入してください",'計画書'!U11)</f>
        <v>計画書を記入してください</v>
      </c>
      <c r="V10" s="579"/>
      <c r="W10" s="579"/>
      <c r="X10" s="579"/>
      <c r="Y10" s="579"/>
      <c r="Z10" s="579"/>
      <c r="AA10" s="579"/>
      <c r="AB10" s="579"/>
      <c r="AC10" s="579"/>
      <c r="AD10" s="579"/>
      <c r="AE10" s="579"/>
      <c r="AF10" s="579"/>
      <c r="AG10" s="579"/>
      <c r="AH10" s="44"/>
    </row>
    <row r="11" spans="1:34" s="28" customFormat="1" ht="30" customHeight="1">
      <c r="A11" s="36"/>
      <c r="B11" s="49"/>
      <c r="C11" s="29"/>
      <c r="D11" s="29"/>
      <c r="E11" s="29"/>
      <c r="F11" s="29"/>
      <c r="G11" s="31"/>
      <c r="H11" s="31"/>
      <c r="I11" s="31"/>
      <c r="J11" s="35"/>
      <c r="K11" s="35"/>
      <c r="L11" s="35"/>
      <c r="M11" s="31"/>
      <c r="N11" s="31"/>
      <c r="O11" s="31"/>
      <c r="P11" s="31"/>
      <c r="Q11" s="31"/>
      <c r="R11" s="35"/>
      <c r="S11" s="35"/>
      <c r="T11" s="443" t="s">
        <v>158</v>
      </c>
      <c r="U11" s="444"/>
      <c r="V11" s="444"/>
      <c r="W11" s="444"/>
      <c r="X11" s="444"/>
      <c r="Y11" s="444"/>
      <c r="Z11" s="444"/>
      <c r="AA11" s="444"/>
      <c r="AB11" s="444"/>
      <c r="AC11" s="444"/>
      <c r="AD11" s="444"/>
      <c r="AE11" s="444"/>
      <c r="AF11" s="444"/>
      <c r="AG11" s="444"/>
      <c r="AH11" s="36"/>
    </row>
    <row r="12" spans="1:34" s="28" customFormat="1" ht="30" customHeight="1">
      <c r="A12" s="36"/>
      <c r="B12" s="49"/>
      <c r="C12" s="29"/>
      <c r="D12" s="29"/>
      <c r="E12" s="29"/>
      <c r="F12" s="29"/>
      <c r="G12" s="31"/>
      <c r="H12" s="31"/>
      <c r="I12" s="31"/>
      <c r="J12" s="35"/>
      <c r="K12" s="35"/>
      <c r="L12" s="35"/>
      <c r="M12" s="31"/>
      <c r="N12" s="31"/>
      <c r="O12" s="31"/>
      <c r="P12" s="31"/>
      <c r="Q12" s="31"/>
      <c r="R12" s="35"/>
      <c r="S12" s="35"/>
      <c r="T12" s="148"/>
      <c r="U12" s="580" t="str">
        <f>IF('計画書'!U13=0,"計画書を記入してください",'計画書'!U13)</f>
        <v>計画書を記入してください</v>
      </c>
      <c r="V12" s="580"/>
      <c r="W12" s="580"/>
      <c r="X12" s="580"/>
      <c r="Y12" s="580"/>
      <c r="Z12" s="580"/>
      <c r="AA12" s="580"/>
      <c r="AB12" s="580"/>
      <c r="AC12" s="580"/>
      <c r="AD12" s="580"/>
      <c r="AE12" s="580"/>
      <c r="AF12" s="580"/>
      <c r="AG12" s="580"/>
      <c r="AH12" s="36"/>
    </row>
    <row r="13" spans="1:34" s="28" customFormat="1" ht="15" customHeight="1">
      <c r="A13" s="48"/>
      <c r="B13" s="49"/>
      <c r="C13" s="29"/>
      <c r="D13" s="29"/>
      <c r="E13" s="29"/>
      <c r="F13" s="29"/>
      <c r="G13" s="31"/>
      <c r="H13" s="31"/>
      <c r="I13" s="31"/>
      <c r="J13" s="35"/>
      <c r="K13" s="35"/>
      <c r="L13" s="35"/>
      <c r="M13" s="31"/>
      <c r="N13" s="31"/>
      <c r="O13" s="31"/>
      <c r="P13" s="31"/>
      <c r="Q13" s="31"/>
      <c r="R13" s="31"/>
      <c r="S13" s="31"/>
      <c r="T13" s="33"/>
      <c r="U13" s="581" t="str">
        <f>IF('計画書'!U14=0,"計画書を記入してください",'計画書'!U14)</f>
        <v>計画書を記入してください</v>
      </c>
      <c r="V13" s="582"/>
      <c r="W13" s="582"/>
      <c r="X13" s="582"/>
      <c r="Y13" s="582"/>
      <c r="Z13" s="582"/>
      <c r="AA13" s="582"/>
      <c r="AB13" s="582"/>
      <c r="AC13" s="582"/>
      <c r="AD13" s="582"/>
      <c r="AE13" s="582"/>
      <c r="AF13" s="582"/>
      <c r="AG13" s="582"/>
      <c r="AH13" s="43"/>
    </row>
    <row r="14" spans="1:34" s="28" customFormat="1" ht="13.5" customHeight="1">
      <c r="A14" s="36"/>
      <c r="B14" s="49"/>
      <c r="C14" s="29"/>
      <c r="D14" s="29"/>
      <c r="E14" s="29"/>
      <c r="F14" s="29"/>
      <c r="G14" s="31"/>
      <c r="H14" s="31"/>
      <c r="I14" s="31"/>
      <c r="J14" s="35"/>
      <c r="K14" s="35"/>
      <c r="L14" s="35"/>
      <c r="M14" s="31"/>
      <c r="N14" s="31"/>
      <c r="O14" s="31"/>
      <c r="P14" s="31"/>
      <c r="Q14" s="31"/>
      <c r="R14" s="35"/>
      <c r="S14" s="35"/>
      <c r="T14" s="457" t="s">
        <v>159</v>
      </c>
      <c r="U14" s="444"/>
      <c r="V14" s="444"/>
      <c r="W14" s="444"/>
      <c r="X14" s="444"/>
      <c r="Y14" s="444"/>
      <c r="Z14" s="444"/>
      <c r="AA14" s="444"/>
      <c r="AB14" s="444"/>
      <c r="AC14" s="444"/>
      <c r="AD14" s="444"/>
      <c r="AE14" s="444"/>
      <c r="AF14" s="444"/>
      <c r="AG14" s="444"/>
      <c r="AH14" s="36"/>
    </row>
    <row r="15" spans="1:34" s="28" customFormat="1" ht="30" customHeight="1">
      <c r="A15" s="36"/>
      <c r="B15" s="49"/>
      <c r="C15" s="29"/>
      <c r="D15" s="29"/>
      <c r="E15" s="29"/>
      <c r="F15" s="29"/>
      <c r="G15" s="31"/>
      <c r="H15" s="31"/>
      <c r="I15" s="31"/>
      <c r="J15" s="35"/>
      <c r="K15" s="35"/>
      <c r="L15" s="35"/>
      <c r="M15" s="31"/>
      <c r="N15" s="31"/>
      <c r="O15" s="31"/>
      <c r="P15" s="31"/>
      <c r="Q15" s="31"/>
      <c r="R15" s="35"/>
      <c r="S15" s="35"/>
      <c r="T15" s="46"/>
      <c r="U15" s="580" t="str">
        <f>'計画書'!U16</f>
        <v>２面を記入して下さい</v>
      </c>
      <c r="V15" s="580"/>
      <c r="W15" s="580"/>
      <c r="X15" s="580"/>
      <c r="Y15" s="580"/>
      <c r="Z15" s="580"/>
      <c r="AA15" s="580"/>
      <c r="AB15" s="580"/>
      <c r="AC15" s="580"/>
      <c r="AD15" s="580"/>
      <c r="AE15" s="580"/>
      <c r="AF15" s="580"/>
      <c r="AG15" s="580"/>
      <c r="AH15" s="36"/>
    </row>
    <row r="16" spans="1:34" s="28" customFormat="1" ht="15" customHeight="1">
      <c r="A16" s="48"/>
      <c r="B16" s="49"/>
      <c r="C16" s="29"/>
      <c r="D16" s="29"/>
      <c r="E16" s="29"/>
      <c r="F16" s="29"/>
      <c r="G16" s="31"/>
      <c r="H16" s="31"/>
      <c r="I16" s="31"/>
      <c r="J16" s="35"/>
      <c r="K16" s="35"/>
      <c r="L16" s="35"/>
      <c r="M16" s="31"/>
      <c r="N16" s="31"/>
      <c r="O16" s="31"/>
      <c r="P16" s="31"/>
      <c r="Q16" s="31"/>
      <c r="R16" s="31"/>
      <c r="S16" s="31"/>
      <c r="T16" s="33"/>
      <c r="U16" s="581" t="str">
        <f>'計画書'!U17</f>
        <v>２面を記入して下さい</v>
      </c>
      <c r="V16" s="581"/>
      <c r="W16" s="581"/>
      <c r="X16" s="581"/>
      <c r="Y16" s="581"/>
      <c r="Z16" s="581"/>
      <c r="AA16" s="581"/>
      <c r="AB16" s="581"/>
      <c r="AC16" s="581"/>
      <c r="AD16" s="581"/>
      <c r="AE16" s="581"/>
      <c r="AF16" s="581"/>
      <c r="AG16" s="581"/>
      <c r="AH16" s="43"/>
    </row>
    <row r="17" spans="1:34" s="28" customFormat="1" ht="30" customHeight="1">
      <c r="A17" s="49"/>
      <c r="B17" s="49"/>
      <c r="C17" s="29"/>
      <c r="D17" s="29"/>
      <c r="E17" s="29"/>
      <c r="F17" s="29"/>
      <c r="G17" s="42"/>
      <c r="H17" s="42"/>
      <c r="I17" s="42"/>
      <c r="J17" s="35"/>
      <c r="K17" s="50"/>
      <c r="L17" s="50"/>
      <c r="M17" s="31"/>
      <c r="N17" s="31"/>
      <c r="O17" s="31"/>
      <c r="P17" s="31"/>
      <c r="Q17" s="34"/>
      <c r="R17" s="34"/>
      <c r="S17" s="34"/>
      <c r="T17" s="34"/>
      <c r="U17" s="31"/>
      <c r="V17" s="31"/>
      <c r="W17" s="33"/>
      <c r="X17" s="42"/>
      <c r="Y17" s="31"/>
      <c r="Z17" s="31"/>
      <c r="AA17" s="36"/>
      <c r="AB17" s="36"/>
      <c r="AC17" s="36"/>
      <c r="AD17" s="36"/>
      <c r="AE17" s="36"/>
      <c r="AF17" s="36"/>
      <c r="AG17" s="36"/>
      <c r="AH17" s="36"/>
    </row>
    <row r="18" spans="1:34" s="28" customFormat="1" ht="13.5" customHeight="1">
      <c r="A18" s="49"/>
      <c r="B18" s="441" t="s">
        <v>534</v>
      </c>
      <c r="C18" s="442"/>
      <c r="D18" s="442"/>
      <c r="E18" s="442"/>
      <c r="F18" s="442"/>
      <c r="G18" s="442"/>
      <c r="H18" s="442"/>
      <c r="I18" s="442"/>
      <c r="J18" s="442"/>
      <c r="K18" s="442"/>
      <c r="L18" s="442"/>
      <c r="M18" s="442"/>
      <c r="N18" s="442"/>
      <c r="O18" s="442"/>
      <c r="P18" s="442"/>
      <c r="Q18" s="442"/>
      <c r="R18" s="442"/>
      <c r="S18" s="442"/>
      <c r="T18" s="442"/>
      <c r="U18" s="442"/>
      <c r="V18" s="442"/>
      <c r="W18" s="442"/>
      <c r="X18" s="442"/>
      <c r="Y18" s="442"/>
      <c r="Z18" s="442"/>
      <c r="AA18" s="442"/>
      <c r="AB18" s="442"/>
      <c r="AC18" s="442"/>
      <c r="AD18" s="442"/>
      <c r="AE18" s="442"/>
      <c r="AF18" s="442"/>
      <c r="AG18" s="442"/>
      <c r="AH18" s="36"/>
    </row>
    <row r="19" spans="1:34" s="28" customFormat="1" ht="13.5" customHeight="1">
      <c r="A19" s="49"/>
      <c r="B19" s="442"/>
      <c r="C19" s="442"/>
      <c r="D19" s="442"/>
      <c r="E19" s="442"/>
      <c r="F19" s="442"/>
      <c r="G19" s="442"/>
      <c r="H19" s="442"/>
      <c r="I19" s="442"/>
      <c r="J19" s="442"/>
      <c r="K19" s="442"/>
      <c r="L19" s="442"/>
      <c r="M19" s="442"/>
      <c r="N19" s="442"/>
      <c r="O19" s="442"/>
      <c r="P19" s="442"/>
      <c r="Q19" s="442"/>
      <c r="R19" s="442"/>
      <c r="S19" s="442"/>
      <c r="T19" s="442"/>
      <c r="U19" s="442"/>
      <c r="V19" s="442"/>
      <c r="W19" s="442"/>
      <c r="X19" s="442"/>
      <c r="Y19" s="442"/>
      <c r="Z19" s="442"/>
      <c r="AA19" s="442"/>
      <c r="AB19" s="442"/>
      <c r="AC19" s="442"/>
      <c r="AD19" s="442"/>
      <c r="AE19" s="442"/>
      <c r="AF19" s="442"/>
      <c r="AG19" s="442"/>
      <c r="AH19" s="36"/>
    </row>
    <row r="20" spans="1:34" s="28" customFormat="1" ht="13.5" customHeight="1">
      <c r="A20" s="49"/>
      <c r="B20" s="442"/>
      <c r="C20" s="442"/>
      <c r="D20" s="442"/>
      <c r="E20" s="442"/>
      <c r="F20" s="442"/>
      <c r="G20" s="442"/>
      <c r="H20" s="442"/>
      <c r="I20" s="442"/>
      <c r="J20" s="442"/>
      <c r="K20" s="442"/>
      <c r="L20" s="442"/>
      <c r="M20" s="442"/>
      <c r="N20" s="442"/>
      <c r="O20" s="442"/>
      <c r="P20" s="442"/>
      <c r="Q20" s="442"/>
      <c r="R20" s="442"/>
      <c r="S20" s="442"/>
      <c r="T20" s="442"/>
      <c r="U20" s="442"/>
      <c r="V20" s="442"/>
      <c r="W20" s="442"/>
      <c r="X20" s="442"/>
      <c r="Y20" s="442"/>
      <c r="Z20" s="442"/>
      <c r="AA20" s="442"/>
      <c r="AB20" s="442"/>
      <c r="AC20" s="442"/>
      <c r="AD20" s="442"/>
      <c r="AE20" s="442"/>
      <c r="AF20" s="442"/>
      <c r="AG20" s="442"/>
      <c r="AH20" s="36"/>
    </row>
    <row r="21" spans="1:34" s="276" customFormat="1" ht="18" customHeight="1">
      <c r="A21" s="274"/>
      <c r="B21" s="229"/>
      <c r="C21" s="229"/>
      <c r="D21" s="229"/>
      <c r="E21" s="229"/>
      <c r="F21" s="229"/>
      <c r="G21" s="229"/>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75"/>
    </row>
    <row r="22" spans="1:34" s="276" customFormat="1" ht="18" customHeight="1">
      <c r="A22" s="274"/>
      <c r="B22" s="229"/>
      <c r="C22" s="229" t="s">
        <v>454</v>
      </c>
      <c r="D22" s="229"/>
      <c r="E22" s="229"/>
      <c r="F22" s="229"/>
      <c r="G22" s="229"/>
      <c r="H22" s="229"/>
      <c r="I22" s="229"/>
      <c r="J22" s="229"/>
      <c r="K22" s="229"/>
      <c r="L22" s="229"/>
      <c r="M22" s="229"/>
      <c r="N22" s="229"/>
      <c r="O22" s="229"/>
      <c r="P22" s="229"/>
      <c r="Q22" s="352"/>
      <c r="R22" s="229"/>
      <c r="S22" s="229"/>
      <c r="T22" s="229"/>
      <c r="U22" s="229"/>
      <c r="V22" s="229"/>
      <c r="W22" s="229"/>
      <c r="X22" s="229"/>
      <c r="Y22" s="229"/>
      <c r="Z22" s="229"/>
      <c r="AA22" s="229"/>
      <c r="AB22" s="229"/>
      <c r="AC22" s="229"/>
      <c r="AD22" s="229"/>
      <c r="AE22" s="229"/>
      <c r="AF22" s="229"/>
      <c r="AG22" s="229"/>
      <c r="AH22" s="275"/>
    </row>
    <row r="23" spans="1:36" s="276" customFormat="1" ht="18" customHeight="1">
      <c r="A23" s="274"/>
      <c r="B23" s="229"/>
      <c r="C23" s="229" t="s">
        <v>455</v>
      </c>
      <c r="D23" s="229"/>
      <c r="E23" s="229"/>
      <c r="F23" s="229"/>
      <c r="G23" s="229"/>
      <c r="H23" s="229"/>
      <c r="I23" s="229"/>
      <c r="J23" s="229"/>
      <c r="K23" s="229"/>
      <c r="N23" s="229" t="s">
        <v>456</v>
      </c>
      <c r="O23" s="521"/>
      <c r="P23" s="521"/>
      <c r="Q23" s="521"/>
      <c r="R23" s="521"/>
      <c r="S23" s="521"/>
      <c r="T23" s="521"/>
      <c r="U23" s="521"/>
      <c r="V23" s="229" t="s">
        <v>457</v>
      </c>
      <c r="W23" s="229"/>
      <c r="AG23" s="229"/>
      <c r="AH23" s="275"/>
      <c r="AI23" s="586" t="s">
        <v>566</v>
      </c>
      <c r="AJ23" s="585" t="s">
        <v>567</v>
      </c>
    </row>
    <row r="24" spans="1:36" s="276" customFormat="1" ht="18" customHeight="1">
      <c r="A24" s="274"/>
      <c r="B24" s="229"/>
      <c r="C24" s="229" t="s">
        <v>458</v>
      </c>
      <c r="D24" s="229"/>
      <c r="E24" s="229"/>
      <c r="F24" s="229"/>
      <c r="G24" s="229"/>
      <c r="H24" s="229"/>
      <c r="I24" s="229"/>
      <c r="J24" s="229"/>
      <c r="K24" s="229"/>
      <c r="L24" s="229"/>
      <c r="M24" s="229"/>
      <c r="N24" s="351" t="str">
        <f>'計画書'!Y6</f>
        <v>令和</v>
      </c>
      <c r="O24" s="438"/>
      <c r="P24" s="438"/>
      <c r="Q24" s="277" t="s">
        <v>15</v>
      </c>
      <c r="R24" s="438"/>
      <c r="S24" s="438"/>
      <c r="T24" s="277" t="s">
        <v>16</v>
      </c>
      <c r="U24" s="438"/>
      <c r="V24" s="438"/>
      <c r="W24" s="278" t="s">
        <v>17</v>
      </c>
      <c r="X24" s="229"/>
      <c r="Y24" s="229"/>
      <c r="Z24" s="229"/>
      <c r="AA24" s="229"/>
      <c r="AB24" s="229"/>
      <c r="AC24" s="229"/>
      <c r="AD24" s="229"/>
      <c r="AE24" s="229"/>
      <c r="AF24" s="229"/>
      <c r="AG24" s="229"/>
      <c r="AH24" s="275"/>
      <c r="AI24" s="586" t="s">
        <v>566</v>
      </c>
      <c r="AJ24" s="585" t="s">
        <v>568</v>
      </c>
    </row>
    <row r="25" spans="1:34" s="276" customFormat="1" ht="18" customHeight="1">
      <c r="A25" s="274"/>
      <c r="B25" s="229"/>
      <c r="C25" s="229" t="s">
        <v>459</v>
      </c>
      <c r="D25" s="229"/>
      <c r="E25" s="229"/>
      <c r="F25" s="229"/>
      <c r="G25" s="229"/>
      <c r="H25" s="229"/>
      <c r="I25" s="229"/>
      <c r="J25" s="229"/>
      <c r="K25" s="229"/>
      <c r="L25" s="229"/>
      <c r="M25" s="229"/>
      <c r="N25" s="229" t="s">
        <v>460</v>
      </c>
      <c r="O25" s="229"/>
      <c r="P25" s="229"/>
      <c r="Q25" s="229"/>
      <c r="R25" s="229"/>
      <c r="S25" s="229"/>
      <c r="T25" s="229"/>
      <c r="U25" s="229"/>
      <c r="V25" s="229"/>
      <c r="W25" s="229"/>
      <c r="X25" s="229"/>
      <c r="Y25" s="229"/>
      <c r="Z25" s="229"/>
      <c r="AA25" s="229"/>
      <c r="AB25" s="229"/>
      <c r="AC25" s="229"/>
      <c r="AD25" s="229"/>
      <c r="AE25" s="229"/>
      <c r="AF25" s="229"/>
      <c r="AG25" s="229"/>
      <c r="AH25" s="275"/>
    </row>
    <row r="26" spans="1:34" s="276" customFormat="1" ht="18" customHeight="1">
      <c r="A26" s="274"/>
      <c r="B26" s="229"/>
      <c r="C26" s="229" t="s">
        <v>461</v>
      </c>
      <c r="D26" s="229"/>
      <c r="E26" s="229"/>
      <c r="F26" s="229"/>
      <c r="G26" s="229"/>
      <c r="H26" s="229"/>
      <c r="I26" s="229"/>
      <c r="J26" s="229"/>
      <c r="K26" s="229"/>
      <c r="L26" s="229"/>
      <c r="M26" s="229"/>
      <c r="N26" s="229"/>
      <c r="O26" s="229"/>
      <c r="P26" s="229"/>
      <c r="Q26" s="229"/>
      <c r="R26" s="229"/>
      <c r="S26" s="229"/>
      <c r="T26" s="229"/>
      <c r="U26" s="229"/>
      <c r="V26" s="229"/>
      <c r="W26" s="229"/>
      <c r="X26" s="229"/>
      <c r="Y26" s="229"/>
      <c r="Z26" s="229"/>
      <c r="AA26" s="229"/>
      <c r="AB26" s="229"/>
      <c r="AC26" s="229"/>
      <c r="AD26" s="229"/>
      <c r="AE26" s="229"/>
      <c r="AF26" s="229"/>
      <c r="AG26" s="229"/>
      <c r="AH26" s="275"/>
    </row>
    <row r="27" spans="1:34" s="276" customFormat="1" ht="18" customHeight="1">
      <c r="A27" s="274"/>
      <c r="B27" s="229"/>
      <c r="C27" s="229"/>
      <c r="D27" s="271"/>
      <c r="E27" s="271" t="s">
        <v>531</v>
      </c>
      <c r="F27" s="229"/>
      <c r="G27" s="229"/>
      <c r="H27" s="229"/>
      <c r="I27" s="229"/>
      <c r="J27" s="229"/>
      <c r="K27" s="229"/>
      <c r="L27" s="229"/>
      <c r="M27" s="229"/>
      <c r="N27" s="229"/>
      <c r="O27" s="229"/>
      <c r="P27" s="229"/>
      <c r="Q27" s="229"/>
      <c r="R27" s="229"/>
      <c r="S27" s="229"/>
      <c r="T27" s="229"/>
      <c r="U27" s="229"/>
      <c r="V27" s="229"/>
      <c r="W27" s="229"/>
      <c r="X27" s="229"/>
      <c r="Y27" s="229"/>
      <c r="Z27" s="229"/>
      <c r="AA27" s="229"/>
      <c r="AB27" s="229"/>
      <c r="AC27" s="229"/>
      <c r="AD27" s="229"/>
      <c r="AE27" s="229"/>
      <c r="AF27" s="229"/>
      <c r="AG27" s="229"/>
      <c r="AH27" s="275"/>
    </row>
    <row r="28" spans="1:34" s="276" customFormat="1" ht="18" customHeight="1">
      <c r="A28" s="274"/>
      <c r="B28" s="229"/>
      <c r="C28" s="229"/>
      <c r="D28" s="271"/>
      <c r="E28" s="271" t="s">
        <v>532</v>
      </c>
      <c r="F28" s="229"/>
      <c r="G28" s="229"/>
      <c r="H28" s="229"/>
      <c r="I28" s="229"/>
      <c r="J28" s="229"/>
      <c r="K28" s="229"/>
      <c r="L28" s="229"/>
      <c r="M28" s="229"/>
      <c r="N28" s="229"/>
      <c r="O28" s="229"/>
      <c r="P28" s="229"/>
      <c r="Q28" s="229"/>
      <c r="R28" s="229"/>
      <c r="S28" s="229"/>
      <c r="T28" s="229"/>
      <c r="U28" s="229"/>
      <c r="V28" s="229"/>
      <c r="W28" s="229"/>
      <c r="X28" s="229"/>
      <c r="Y28" s="229"/>
      <c r="Z28" s="229"/>
      <c r="AA28" s="229"/>
      <c r="AB28" s="229"/>
      <c r="AC28" s="229"/>
      <c r="AD28" s="229"/>
      <c r="AE28" s="229"/>
      <c r="AF28" s="229"/>
      <c r="AG28" s="229"/>
      <c r="AH28" s="275"/>
    </row>
    <row r="29" spans="1:34" s="276" customFormat="1" ht="18" customHeight="1">
      <c r="A29" s="274"/>
      <c r="B29" s="229"/>
      <c r="C29" s="229"/>
      <c r="D29" s="271"/>
      <c r="E29" s="271" t="s">
        <v>533</v>
      </c>
      <c r="F29" s="229"/>
      <c r="G29" s="229"/>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75"/>
    </row>
    <row r="30" spans="1:34" s="276" customFormat="1" ht="18" customHeight="1">
      <c r="A30" s="274"/>
      <c r="B30" s="229"/>
      <c r="C30" s="229" t="s">
        <v>462</v>
      </c>
      <c r="D30" s="229"/>
      <c r="E30" s="229"/>
      <c r="F30" s="229"/>
      <c r="G30" s="229"/>
      <c r="H30" s="229"/>
      <c r="I30" s="229"/>
      <c r="J30" s="229"/>
      <c r="K30" s="229"/>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75"/>
    </row>
    <row r="31" spans="1:34" s="276" customFormat="1" ht="18" customHeight="1">
      <c r="A31" s="274"/>
      <c r="B31" s="229"/>
      <c r="C31" s="229"/>
      <c r="D31" s="583"/>
      <c r="E31" s="583"/>
      <c r="F31" s="583"/>
      <c r="G31" s="583"/>
      <c r="H31" s="583"/>
      <c r="I31" s="583"/>
      <c r="J31" s="583"/>
      <c r="K31" s="583"/>
      <c r="L31" s="583"/>
      <c r="M31" s="583"/>
      <c r="N31" s="583"/>
      <c r="O31" s="583"/>
      <c r="P31" s="583"/>
      <c r="Q31" s="583"/>
      <c r="R31" s="583"/>
      <c r="S31" s="583"/>
      <c r="T31" s="583"/>
      <c r="U31" s="583"/>
      <c r="V31" s="583"/>
      <c r="W31" s="583"/>
      <c r="X31" s="583"/>
      <c r="Y31" s="583"/>
      <c r="Z31" s="583"/>
      <c r="AA31" s="583"/>
      <c r="AB31" s="583"/>
      <c r="AC31" s="583"/>
      <c r="AD31" s="583"/>
      <c r="AE31" s="583"/>
      <c r="AF31" s="583"/>
      <c r="AG31" s="229"/>
      <c r="AH31" s="275"/>
    </row>
    <row r="32" spans="1:34" s="276" customFormat="1" ht="18" customHeight="1">
      <c r="A32" s="274"/>
      <c r="B32" s="229"/>
      <c r="C32" s="229"/>
      <c r="D32" s="583"/>
      <c r="E32" s="583"/>
      <c r="F32" s="583"/>
      <c r="G32" s="583"/>
      <c r="H32" s="583"/>
      <c r="I32" s="583"/>
      <c r="J32" s="583"/>
      <c r="K32" s="583"/>
      <c r="L32" s="583"/>
      <c r="M32" s="583"/>
      <c r="N32" s="583"/>
      <c r="O32" s="583"/>
      <c r="P32" s="583"/>
      <c r="Q32" s="583"/>
      <c r="R32" s="583"/>
      <c r="S32" s="583"/>
      <c r="T32" s="583"/>
      <c r="U32" s="583"/>
      <c r="V32" s="583"/>
      <c r="W32" s="583"/>
      <c r="X32" s="583"/>
      <c r="Y32" s="583"/>
      <c r="Z32" s="583"/>
      <c r="AA32" s="583"/>
      <c r="AB32" s="583"/>
      <c r="AC32" s="583"/>
      <c r="AD32" s="583"/>
      <c r="AE32" s="583"/>
      <c r="AF32" s="583"/>
      <c r="AG32" s="229"/>
      <c r="AH32" s="275"/>
    </row>
    <row r="33" spans="1:34" s="276" customFormat="1" ht="18" customHeight="1">
      <c r="A33" s="274"/>
      <c r="B33" s="229"/>
      <c r="C33" s="229"/>
      <c r="D33" s="583"/>
      <c r="E33" s="583"/>
      <c r="F33" s="583"/>
      <c r="G33" s="583"/>
      <c r="H33" s="583"/>
      <c r="I33" s="583"/>
      <c r="J33" s="583"/>
      <c r="K33" s="583"/>
      <c r="L33" s="583"/>
      <c r="M33" s="583"/>
      <c r="N33" s="583"/>
      <c r="O33" s="583"/>
      <c r="P33" s="583"/>
      <c r="Q33" s="583"/>
      <c r="R33" s="583"/>
      <c r="S33" s="583"/>
      <c r="T33" s="583"/>
      <c r="U33" s="583"/>
      <c r="V33" s="583"/>
      <c r="W33" s="583"/>
      <c r="X33" s="583"/>
      <c r="Y33" s="583"/>
      <c r="Z33" s="583"/>
      <c r="AA33" s="583"/>
      <c r="AB33" s="583"/>
      <c r="AC33" s="583"/>
      <c r="AD33" s="583"/>
      <c r="AE33" s="583"/>
      <c r="AF33" s="583"/>
      <c r="AG33" s="229"/>
      <c r="AH33" s="275"/>
    </row>
    <row r="34" spans="1:34" ht="18" customHeight="1">
      <c r="A34" s="51"/>
      <c r="B34" s="51"/>
      <c r="C34" s="51"/>
      <c r="D34" s="51"/>
      <c r="E34" s="51"/>
      <c r="F34" s="51"/>
      <c r="G34" s="53"/>
      <c r="H34" s="53"/>
      <c r="I34" s="53"/>
      <c r="J34" s="53"/>
      <c r="K34" s="53"/>
      <c r="L34" s="53"/>
      <c r="M34" s="53"/>
      <c r="N34" s="53"/>
      <c r="O34" s="53"/>
      <c r="P34" s="53"/>
      <c r="Q34" s="53"/>
      <c r="R34" s="53"/>
      <c r="S34" s="53"/>
      <c r="T34" s="53"/>
      <c r="U34" s="53"/>
      <c r="V34" s="53"/>
      <c r="W34" s="53"/>
      <c r="X34" s="54"/>
      <c r="Y34" s="53"/>
      <c r="Z34" s="53"/>
      <c r="AA34" s="52"/>
      <c r="AB34" s="52"/>
      <c r="AC34" s="52"/>
      <c r="AD34" s="52"/>
      <c r="AE34" s="52"/>
      <c r="AF34" s="52"/>
      <c r="AG34" s="52"/>
      <c r="AH34" s="52"/>
    </row>
    <row r="35" spans="1:34" ht="15" customHeight="1">
      <c r="A35" s="151"/>
      <c r="B35" s="151" t="s">
        <v>160</v>
      </c>
      <c r="C35" s="51"/>
      <c r="D35" s="51"/>
      <c r="E35" s="51"/>
      <c r="F35" s="51"/>
      <c r="G35" s="53"/>
      <c r="H35" s="53"/>
      <c r="I35" s="53"/>
      <c r="J35" s="53"/>
      <c r="K35" s="53"/>
      <c r="L35" s="53"/>
      <c r="M35" s="53"/>
      <c r="N35" s="53"/>
      <c r="O35" s="53"/>
      <c r="P35" s="53"/>
      <c r="Q35" s="53"/>
      <c r="R35" s="53"/>
      <c r="S35" s="53"/>
      <c r="T35" s="53"/>
      <c r="U35" s="53"/>
      <c r="V35" s="53"/>
      <c r="W35" s="53"/>
      <c r="X35" s="54"/>
      <c r="Y35" s="53"/>
      <c r="Z35" s="53"/>
      <c r="AA35" s="52"/>
      <c r="AB35" s="52"/>
      <c r="AC35" s="52"/>
      <c r="AD35" s="52"/>
      <c r="AE35" s="52"/>
      <c r="AF35" s="52"/>
      <c r="AG35" s="52"/>
      <c r="AH35" s="52"/>
    </row>
    <row r="36" spans="1:34" ht="18" customHeight="1">
      <c r="A36" s="52"/>
      <c r="B36" s="447" t="s">
        <v>162</v>
      </c>
      <c r="C36" s="448"/>
      <c r="D36" s="448"/>
      <c r="E36" s="448"/>
      <c r="F36" s="448"/>
      <c r="G36" s="448"/>
      <c r="H36" s="448"/>
      <c r="I36" s="448"/>
      <c r="J36" s="448"/>
      <c r="K36" s="449"/>
      <c r="L36" s="447" t="s">
        <v>163</v>
      </c>
      <c r="M36" s="448"/>
      <c r="N36" s="448"/>
      <c r="O36" s="448"/>
      <c r="P36" s="448"/>
      <c r="Q36" s="448"/>
      <c r="R36" s="448"/>
      <c r="S36" s="448"/>
      <c r="T36" s="448"/>
      <c r="U36" s="449"/>
      <c r="V36" s="451" t="s">
        <v>164</v>
      </c>
      <c r="W36" s="452"/>
      <c r="X36" s="452"/>
      <c r="Y36" s="452"/>
      <c r="Z36" s="452"/>
      <c r="AA36" s="452"/>
      <c r="AB36" s="452"/>
      <c r="AC36" s="452"/>
      <c r="AD36" s="452"/>
      <c r="AE36" s="452"/>
      <c r="AF36" s="452"/>
      <c r="AG36" s="453"/>
      <c r="AH36" s="52"/>
    </row>
    <row r="37" spans="1:34" ht="18" customHeight="1">
      <c r="A37" s="52"/>
      <c r="B37" s="66"/>
      <c r="C37" s="78"/>
      <c r="D37" s="78"/>
      <c r="E37" s="78" t="s">
        <v>15</v>
      </c>
      <c r="F37" s="63"/>
      <c r="G37" s="67" t="s">
        <v>16</v>
      </c>
      <c r="H37" s="64"/>
      <c r="I37" s="67" t="s">
        <v>17</v>
      </c>
      <c r="J37" s="67"/>
      <c r="K37" s="156"/>
      <c r="L37" s="67"/>
      <c r="M37" s="64"/>
      <c r="N37" s="78"/>
      <c r="O37" s="78" t="s">
        <v>15</v>
      </c>
      <c r="P37" s="63"/>
      <c r="Q37" s="67" t="s">
        <v>16</v>
      </c>
      <c r="R37" s="64"/>
      <c r="S37" s="67" t="s">
        <v>17</v>
      </c>
      <c r="T37" s="67"/>
      <c r="U37" s="158"/>
      <c r="V37" s="68"/>
      <c r="W37" s="69"/>
      <c r="X37" s="70"/>
      <c r="Y37" s="69"/>
      <c r="Z37" s="69"/>
      <c r="AA37" s="71"/>
      <c r="AB37" s="71"/>
      <c r="AC37" s="71"/>
      <c r="AD37" s="71"/>
      <c r="AE37" s="71"/>
      <c r="AF37" s="71"/>
      <c r="AG37" s="72"/>
      <c r="AH37" s="52"/>
    </row>
    <row r="38" spans="1:34" ht="18" customHeight="1">
      <c r="A38" s="52"/>
      <c r="B38" s="79"/>
      <c r="C38" s="459" t="s">
        <v>543</v>
      </c>
      <c r="D38" s="459"/>
      <c r="E38" s="459"/>
      <c r="F38" s="459"/>
      <c r="G38" s="459"/>
      <c r="H38" s="459"/>
      <c r="I38" s="459"/>
      <c r="J38" s="67" t="s">
        <v>19</v>
      </c>
      <c r="K38" s="156"/>
      <c r="L38" s="67"/>
      <c r="M38" s="78" t="s">
        <v>18</v>
      </c>
      <c r="N38" s="78"/>
      <c r="O38" s="63"/>
      <c r="P38" s="63"/>
      <c r="Q38" s="63"/>
      <c r="R38" s="63"/>
      <c r="S38" s="64"/>
      <c r="T38" s="67" t="s">
        <v>19</v>
      </c>
      <c r="U38" s="156"/>
      <c r="V38" s="68"/>
      <c r="W38" s="69"/>
      <c r="X38" s="70"/>
      <c r="Y38" s="69"/>
      <c r="Z38" s="69"/>
      <c r="AA38" s="71"/>
      <c r="AB38" s="71"/>
      <c r="AC38" s="71"/>
      <c r="AD38" s="71"/>
      <c r="AE38" s="71"/>
      <c r="AF38" s="71"/>
      <c r="AG38" s="72"/>
      <c r="AH38" s="52"/>
    </row>
    <row r="39" spans="1:34" ht="18" customHeight="1">
      <c r="A39" s="52"/>
      <c r="B39" s="65"/>
      <c r="C39" s="154" t="s">
        <v>161</v>
      </c>
      <c r="D39" s="154"/>
      <c r="E39" s="154"/>
      <c r="F39" s="154"/>
      <c r="G39" s="154"/>
      <c r="H39" s="154"/>
      <c r="I39" s="154"/>
      <c r="J39" s="154"/>
      <c r="K39" s="155"/>
      <c r="L39" s="154"/>
      <c r="M39" s="154" t="s">
        <v>161</v>
      </c>
      <c r="N39" s="154"/>
      <c r="O39" s="154"/>
      <c r="P39" s="69"/>
      <c r="Q39" s="69"/>
      <c r="R39" s="69"/>
      <c r="S39" s="69"/>
      <c r="T39" s="69"/>
      <c r="U39" s="158"/>
      <c r="V39" s="68"/>
      <c r="W39" s="69"/>
      <c r="X39" s="70"/>
      <c r="Y39" s="69"/>
      <c r="Z39" s="69"/>
      <c r="AA39" s="71"/>
      <c r="AB39" s="71"/>
      <c r="AC39" s="71"/>
      <c r="AD39" s="71"/>
      <c r="AE39" s="71"/>
      <c r="AF39" s="71"/>
      <c r="AG39" s="72"/>
      <c r="AH39" s="52"/>
    </row>
    <row r="40" spans="1:34" ht="18" customHeight="1">
      <c r="A40" s="52"/>
      <c r="B40" s="152"/>
      <c r="C40" s="153"/>
      <c r="D40" s="153"/>
      <c r="E40" s="153"/>
      <c r="F40" s="153"/>
      <c r="G40" s="153"/>
      <c r="H40" s="153"/>
      <c r="I40" s="74"/>
      <c r="J40" s="74"/>
      <c r="K40" s="157"/>
      <c r="L40" s="74"/>
      <c r="M40" s="74"/>
      <c r="N40" s="74"/>
      <c r="O40" s="74"/>
      <c r="P40" s="74"/>
      <c r="Q40" s="74"/>
      <c r="R40" s="74"/>
      <c r="S40" s="74"/>
      <c r="T40" s="74"/>
      <c r="U40" s="157"/>
      <c r="V40" s="73"/>
      <c r="W40" s="74"/>
      <c r="X40" s="75"/>
      <c r="Y40" s="74"/>
      <c r="Z40" s="74"/>
      <c r="AA40" s="76"/>
      <c r="AB40" s="76"/>
      <c r="AC40" s="76"/>
      <c r="AD40" s="76"/>
      <c r="AE40" s="76"/>
      <c r="AF40" s="76"/>
      <c r="AG40" s="77"/>
      <c r="AH40" s="52"/>
    </row>
    <row r="41" spans="1:34" ht="15" customHeight="1">
      <c r="A41" s="52"/>
      <c r="B41" s="60"/>
      <c r="C41" s="51"/>
      <c r="D41" s="51"/>
      <c r="E41" s="51"/>
      <c r="F41" s="51"/>
      <c r="G41" s="51"/>
      <c r="H41" s="53"/>
      <c r="I41" s="53"/>
      <c r="J41" s="53"/>
      <c r="K41" s="53"/>
      <c r="L41" s="53"/>
      <c r="M41" s="53"/>
      <c r="N41" s="53"/>
      <c r="O41" s="53"/>
      <c r="P41" s="53"/>
      <c r="Q41" s="53"/>
      <c r="R41" s="53"/>
      <c r="S41" s="53"/>
      <c r="T41" s="53"/>
      <c r="U41" s="53"/>
      <c r="V41" s="53"/>
      <c r="W41" s="53"/>
      <c r="X41" s="54"/>
      <c r="Y41" s="53"/>
      <c r="Z41" s="53"/>
      <c r="AA41" s="52"/>
      <c r="AB41" s="52"/>
      <c r="AC41" s="52"/>
      <c r="AD41" s="52"/>
      <c r="AE41" s="52"/>
      <c r="AF41" s="52"/>
      <c r="AG41" s="52"/>
      <c r="AH41" s="52"/>
    </row>
    <row r="42" spans="1:34" ht="15" customHeight="1">
      <c r="A42" s="52"/>
      <c r="B42" s="60"/>
      <c r="C42" s="51"/>
      <c r="D42" s="51"/>
      <c r="E42" s="51"/>
      <c r="F42" s="51"/>
      <c r="G42" s="51"/>
      <c r="H42" s="53"/>
      <c r="I42" s="53"/>
      <c r="J42" s="53"/>
      <c r="K42" s="53"/>
      <c r="L42" s="53"/>
      <c r="M42" s="53"/>
      <c r="N42" s="53"/>
      <c r="O42" s="53"/>
      <c r="P42" s="53"/>
      <c r="Q42" s="53"/>
      <c r="R42" s="53"/>
      <c r="S42" s="53"/>
      <c r="T42" s="53"/>
      <c r="U42" s="53"/>
      <c r="V42" s="53"/>
      <c r="W42" s="53"/>
      <c r="X42" s="54"/>
      <c r="Y42" s="53"/>
      <c r="Z42" s="53"/>
      <c r="AA42" s="52"/>
      <c r="AB42" s="52"/>
      <c r="AC42" s="52"/>
      <c r="AD42" s="52"/>
      <c r="AE42" s="52"/>
      <c r="AF42" s="52"/>
      <c r="AG42" s="52"/>
      <c r="AH42" s="52"/>
    </row>
    <row r="43" ht="15" customHeight="1">
      <c r="A43" s="55"/>
    </row>
    <row r="44" spans="1:34" ht="15" customHeight="1">
      <c r="A44" s="429" t="s">
        <v>20</v>
      </c>
      <c r="B44" s="430"/>
      <c r="C44" s="430"/>
      <c r="D44" s="430"/>
      <c r="E44" s="430"/>
      <c r="F44" s="430"/>
      <c r="G44" s="430"/>
      <c r="H44" s="430"/>
      <c r="I44" s="430"/>
      <c r="J44" s="430"/>
      <c r="K44" s="430"/>
      <c r="L44" s="430"/>
      <c r="M44" s="430"/>
      <c r="N44" s="430"/>
      <c r="O44" s="430"/>
      <c r="P44" s="430"/>
      <c r="Q44" s="430"/>
      <c r="R44" s="430"/>
      <c r="S44" s="430"/>
      <c r="T44" s="430"/>
      <c r="U44" s="430"/>
      <c r="V44" s="430"/>
      <c r="W44" s="430"/>
      <c r="X44" s="430"/>
      <c r="Y44" s="430"/>
      <c r="Z44" s="430"/>
      <c r="AA44" s="430"/>
      <c r="AB44" s="430"/>
      <c r="AC44" s="430"/>
      <c r="AD44" s="430"/>
      <c r="AE44" s="430"/>
      <c r="AF44" s="430"/>
      <c r="AG44" s="430"/>
      <c r="AH44" s="430"/>
    </row>
    <row r="45" spans="1:34" s="28" customFormat="1" ht="18" customHeight="1">
      <c r="A45" s="185"/>
      <c r="B45" s="431" t="s">
        <v>165</v>
      </c>
      <c r="C45" s="432"/>
      <c r="D45" s="432"/>
      <c r="E45" s="432"/>
      <c r="F45" s="432"/>
      <c r="G45" s="432"/>
      <c r="H45" s="432"/>
      <c r="I45" s="432"/>
      <c r="J45" s="432"/>
      <c r="K45" s="432"/>
      <c r="L45" s="432"/>
      <c r="M45" s="432"/>
      <c r="N45" s="432"/>
      <c r="O45" s="432"/>
      <c r="P45" s="432"/>
      <c r="Q45" s="432"/>
      <c r="R45" s="432"/>
      <c r="S45" s="432"/>
      <c r="T45" s="432"/>
      <c r="U45" s="432"/>
      <c r="V45" s="432"/>
      <c r="W45" s="432"/>
      <c r="X45" s="432"/>
      <c r="Y45" s="432"/>
      <c r="Z45" s="432"/>
      <c r="AA45" s="432"/>
      <c r="AB45" s="432"/>
      <c r="AC45" s="432"/>
      <c r="AD45" s="432"/>
      <c r="AE45" s="432"/>
      <c r="AF45" s="432"/>
      <c r="AG45" s="432"/>
      <c r="AH45" s="432"/>
    </row>
    <row r="46" spans="1:34" s="28" customFormat="1" ht="18" customHeight="1">
      <c r="A46" s="185"/>
      <c r="B46" s="433"/>
      <c r="C46" s="433"/>
      <c r="D46" s="433"/>
      <c r="E46" s="433"/>
      <c r="F46" s="433"/>
      <c r="G46" s="434"/>
      <c r="H46" s="434"/>
      <c r="I46" s="434"/>
      <c r="J46" s="434"/>
      <c r="K46" s="434"/>
      <c r="L46" s="434"/>
      <c r="M46" s="434"/>
      <c r="N46" s="434"/>
      <c r="O46" s="434"/>
      <c r="P46" s="434"/>
      <c r="Q46" s="434"/>
      <c r="R46" s="434"/>
      <c r="S46" s="434"/>
      <c r="T46" s="434"/>
      <c r="U46" s="434"/>
      <c r="V46" s="434"/>
      <c r="W46" s="434"/>
      <c r="X46" s="435"/>
      <c r="Y46" s="434"/>
      <c r="Z46" s="434"/>
      <c r="AA46" s="436"/>
      <c r="AB46" s="436"/>
      <c r="AC46" s="436"/>
      <c r="AD46" s="436"/>
      <c r="AE46" s="436"/>
      <c r="AF46" s="436"/>
      <c r="AG46" s="436"/>
      <c r="AH46" s="436"/>
    </row>
    <row r="47" spans="1:33" s="28" customFormat="1" ht="18" customHeight="1">
      <c r="A47" s="185"/>
      <c r="B47" s="186"/>
      <c r="C47" s="187"/>
      <c r="D47" s="187"/>
      <c r="E47" s="187"/>
      <c r="F47" s="187"/>
      <c r="G47" s="188"/>
      <c r="H47" s="188"/>
      <c r="I47" s="188"/>
      <c r="J47" s="188"/>
      <c r="K47" s="188"/>
      <c r="L47" s="188"/>
      <c r="M47" s="188"/>
      <c r="N47" s="188"/>
      <c r="O47" s="188"/>
      <c r="P47" s="188"/>
      <c r="Q47" s="188"/>
      <c r="R47" s="188"/>
      <c r="S47" s="188"/>
      <c r="T47" s="188"/>
      <c r="U47" s="188"/>
      <c r="V47" s="188"/>
      <c r="W47" s="188"/>
      <c r="X47" s="188"/>
      <c r="Y47" s="188"/>
      <c r="Z47" s="188"/>
      <c r="AA47" s="189"/>
      <c r="AB47" s="189"/>
      <c r="AC47" s="189"/>
      <c r="AD47" s="189"/>
      <c r="AE47" s="189"/>
      <c r="AF47" s="189"/>
      <c r="AG47" s="189"/>
    </row>
    <row r="48" spans="1:26" s="28" customFormat="1" ht="18" customHeight="1">
      <c r="A48" s="185"/>
      <c r="B48" s="185"/>
      <c r="C48" s="185"/>
      <c r="D48" s="185"/>
      <c r="E48" s="185"/>
      <c r="F48" s="185"/>
      <c r="G48" s="190"/>
      <c r="H48" s="190"/>
      <c r="I48" s="190"/>
      <c r="J48" s="190"/>
      <c r="K48" s="190"/>
      <c r="L48" s="190"/>
      <c r="M48" s="190"/>
      <c r="N48" s="190"/>
      <c r="O48" s="190"/>
      <c r="P48" s="190"/>
      <c r="Q48" s="190"/>
      <c r="R48" s="190"/>
      <c r="S48" s="190"/>
      <c r="T48" s="190"/>
      <c r="U48" s="190"/>
      <c r="V48" s="190"/>
      <c r="W48" s="190"/>
      <c r="X48" s="191"/>
      <c r="Y48" s="190"/>
      <c r="Z48" s="190"/>
    </row>
    <row r="49" spans="1:26" s="28" customFormat="1" ht="18" customHeight="1">
      <c r="A49" s="185"/>
      <c r="B49" s="185"/>
      <c r="C49" s="185"/>
      <c r="D49" s="185"/>
      <c r="E49" s="185"/>
      <c r="F49" s="185"/>
      <c r="G49" s="190"/>
      <c r="H49" s="190"/>
      <c r="I49" s="190"/>
      <c r="J49" s="190"/>
      <c r="K49" s="190"/>
      <c r="L49" s="190"/>
      <c r="M49" s="190"/>
      <c r="N49" s="190"/>
      <c r="O49" s="190"/>
      <c r="P49" s="190"/>
      <c r="Q49" s="190"/>
      <c r="R49" s="190"/>
      <c r="S49" s="190"/>
      <c r="T49" s="190"/>
      <c r="U49" s="190"/>
      <c r="V49" s="190"/>
      <c r="W49" s="190"/>
      <c r="X49" s="191"/>
      <c r="Y49" s="190"/>
      <c r="Z49" s="190"/>
    </row>
    <row r="50" spans="1:26" s="28" customFormat="1" ht="18" customHeight="1">
      <c r="A50" s="185"/>
      <c r="B50" s="185"/>
      <c r="C50" s="185"/>
      <c r="D50" s="185"/>
      <c r="E50" s="185"/>
      <c r="F50" s="185"/>
      <c r="G50" s="190"/>
      <c r="H50" s="190"/>
      <c r="I50" s="190"/>
      <c r="J50" s="190"/>
      <c r="K50" s="190"/>
      <c r="L50" s="190"/>
      <c r="M50" s="190"/>
      <c r="N50" s="190"/>
      <c r="O50" s="190"/>
      <c r="P50" s="190"/>
      <c r="Q50" s="190"/>
      <c r="R50" s="190"/>
      <c r="S50" s="190"/>
      <c r="T50" s="190"/>
      <c r="U50" s="190"/>
      <c r="V50" s="190"/>
      <c r="W50" s="190"/>
      <c r="X50" s="191"/>
      <c r="Y50" s="190"/>
      <c r="Z50" s="190"/>
    </row>
    <row r="51" spans="1:26" s="28" customFormat="1" ht="18" customHeight="1">
      <c r="A51" s="185"/>
      <c r="B51" s="185"/>
      <c r="C51" s="185"/>
      <c r="D51" s="185"/>
      <c r="E51" s="185"/>
      <c r="F51" s="185"/>
      <c r="G51" s="190"/>
      <c r="H51" s="190"/>
      <c r="I51" s="190"/>
      <c r="J51" s="190"/>
      <c r="K51" s="190"/>
      <c r="L51" s="190"/>
      <c r="M51" s="190"/>
      <c r="N51" s="190"/>
      <c r="O51" s="190"/>
      <c r="P51" s="190"/>
      <c r="Q51" s="190"/>
      <c r="R51" s="190"/>
      <c r="S51" s="190"/>
      <c r="T51" s="190"/>
      <c r="U51" s="190"/>
      <c r="V51" s="190"/>
      <c r="W51" s="190"/>
      <c r="X51" s="191"/>
      <c r="Y51" s="190"/>
      <c r="Z51" s="190"/>
    </row>
    <row r="52" spans="1:26" s="28" customFormat="1" ht="18" customHeight="1">
      <c r="A52" s="185"/>
      <c r="B52" s="185"/>
      <c r="C52" s="185"/>
      <c r="D52" s="185"/>
      <c r="E52" s="185"/>
      <c r="F52" s="185"/>
      <c r="G52" s="190"/>
      <c r="H52" s="190"/>
      <c r="I52" s="190"/>
      <c r="J52" s="190"/>
      <c r="K52" s="190"/>
      <c r="L52" s="190"/>
      <c r="M52" s="190"/>
      <c r="N52" s="190"/>
      <c r="O52" s="190"/>
      <c r="P52" s="190"/>
      <c r="Q52" s="190"/>
      <c r="R52" s="190"/>
      <c r="S52" s="190"/>
      <c r="T52" s="190"/>
      <c r="U52" s="190"/>
      <c r="V52" s="190"/>
      <c r="W52" s="190"/>
      <c r="X52" s="191"/>
      <c r="Y52" s="190"/>
      <c r="Z52" s="190"/>
    </row>
    <row r="53" ht="18" customHeight="1"/>
    <row r="54" ht="18" customHeight="1"/>
    <row r="55" ht="18" customHeight="1"/>
    <row r="56" ht="18" customHeight="1"/>
    <row r="57" ht="18" customHeight="1"/>
    <row r="58" ht="18" customHeight="1"/>
    <row r="59" ht="18" customHeight="1"/>
    <row r="60" ht="18" customHeight="1"/>
    <row r="61" ht="18" customHeight="1"/>
    <row r="62" spans="7:34" s="24" customFormat="1" ht="18" customHeight="1">
      <c r="G62" s="25"/>
      <c r="H62" s="25"/>
      <c r="I62" s="25"/>
      <c r="J62" s="25"/>
      <c r="K62" s="25"/>
      <c r="L62" s="25"/>
      <c r="M62" s="25"/>
      <c r="N62" s="25"/>
      <c r="O62" s="25"/>
      <c r="P62" s="25"/>
      <c r="Q62" s="25"/>
      <c r="R62" s="25"/>
      <c r="S62" s="25"/>
      <c r="T62" s="25"/>
      <c r="U62" s="25"/>
      <c r="V62" s="25"/>
      <c r="W62" s="25"/>
      <c r="X62" s="26"/>
      <c r="Y62" s="25"/>
      <c r="Z62" s="25"/>
      <c r="AA62" s="27"/>
      <c r="AB62" s="27"/>
      <c r="AC62" s="27"/>
      <c r="AD62" s="27"/>
      <c r="AE62" s="27"/>
      <c r="AF62" s="27"/>
      <c r="AG62" s="27"/>
      <c r="AH62" s="27"/>
    </row>
    <row r="63" spans="7:34" s="24" customFormat="1" ht="18" customHeight="1">
      <c r="G63" s="25"/>
      <c r="H63" s="25"/>
      <c r="I63" s="25"/>
      <c r="J63" s="25"/>
      <c r="K63" s="25"/>
      <c r="L63" s="25"/>
      <c r="M63" s="25"/>
      <c r="N63" s="25"/>
      <c r="O63" s="25"/>
      <c r="P63" s="25"/>
      <c r="Q63" s="25"/>
      <c r="R63" s="25"/>
      <c r="S63" s="25"/>
      <c r="T63" s="25"/>
      <c r="U63" s="25"/>
      <c r="V63" s="25"/>
      <c r="W63" s="25"/>
      <c r="X63" s="26"/>
      <c r="Y63" s="25"/>
      <c r="Z63" s="25"/>
      <c r="AA63" s="27"/>
      <c r="AB63" s="27"/>
      <c r="AC63" s="27"/>
      <c r="AD63" s="27"/>
      <c r="AE63" s="27"/>
      <c r="AF63" s="27"/>
      <c r="AG63" s="27"/>
      <c r="AH63" s="27"/>
    </row>
    <row r="64" spans="7:34" s="24" customFormat="1" ht="18" customHeight="1">
      <c r="G64" s="25"/>
      <c r="H64" s="25"/>
      <c r="I64" s="25"/>
      <c r="J64" s="25"/>
      <c r="K64" s="25"/>
      <c r="L64" s="25"/>
      <c r="M64" s="25"/>
      <c r="N64" s="25"/>
      <c r="O64" s="25"/>
      <c r="P64" s="25"/>
      <c r="Q64" s="25"/>
      <c r="R64" s="25"/>
      <c r="S64" s="25"/>
      <c r="T64" s="25"/>
      <c r="U64" s="25"/>
      <c r="V64" s="25"/>
      <c r="W64" s="25"/>
      <c r="X64" s="26"/>
      <c r="Y64" s="25"/>
      <c r="Z64" s="25"/>
      <c r="AA64" s="27"/>
      <c r="AB64" s="27"/>
      <c r="AC64" s="27"/>
      <c r="AD64" s="27"/>
      <c r="AE64" s="27"/>
      <c r="AF64" s="27"/>
      <c r="AG64" s="27"/>
      <c r="AH64" s="27"/>
    </row>
    <row r="65" spans="7:34" s="24" customFormat="1" ht="18" customHeight="1">
      <c r="G65" s="25"/>
      <c r="H65" s="25"/>
      <c r="I65" s="25"/>
      <c r="J65" s="25"/>
      <c r="K65" s="25"/>
      <c r="L65" s="25"/>
      <c r="M65" s="25"/>
      <c r="N65" s="25"/>
      <c r="O65" s="25"/>
      <c r="P65" s="25"/>
      <c r="Q65" s="25"/>
      <c r="R65" s="25"/>
      <c r="S65" s="25"/>
      <c r="T65" s="25"/>
      <c r="U65" s="25"/>
      <c r="V65" s="25"/>
      <c r="W65" s="25"/>
      <c r="X65" s="26"/>
      <c r="Y65" s="25"/>
      <c r="Z65" s="25"/>
      <c r="AA65" s="27"/>
      <c r="AB65" s="27"/>
      <c r="AC65" s="27"/>
      <c r="AD65" s="27"/>
      <c r="AE65" s="27"/>
      <c r="AF65" s="27"/>
      <c r="AG65" s="27"/>
      <c r="AH65" s="27"/>
    </row>
    <row r="66" spans="7:34" s="24" customFormat="1" ht="18" customHeight="1">
      <c r="G66" s="25"/>
      <c r="H66" s="25"/>
      <c r="I66" s="25"/>
      <c r="J66" s="25"/>
      <c r="K66" s="25"/>
      <c r="L66" s="25"/>
      <c r="M66" s="25"/>
      <c r="N66" s="25"/>
      <c r="O66" s="25"/>
      <c r="P66" s="25"/>
      <c r="Q66" s="25"/>
      <c r="R66" s="25"/>
      <c r="S66" s="25"/>
      <c r="T66" s="25"/>
      <c r="U66" s="25"/>
      <c r="V66" s="25"/>
      <c r="W66" s="25"/>
      <c r="X66" s="26"/>
      <c r="Y66" s="25"/>
      <c r="Z66" s="25"/>
      <c r="AA66" s="27"/>
      <c r="AB66" s="27"/>
      <c r="AC66" s="27"/>
      <c r="AD66" s="27"/>
      <c r="AE66" s="27"/>
      <c r="AF66" s="27"/>
      <c r="AG66" s="27"/>
      <c r="AH66" s="27"/>
    </row>
    <row r="67" spans="7:34" s="24" customFormat="1" ht="18" customHeight="1">
      <c r="G67" s="25"/>
      <c r="H67" s="25"/>
      <c r="I67" s="25"/>
      <c r="J67" s="25"/>
      <c r="K67" s="25"/>
      <c r="L67" s="25"/>
      <c r="M67" s="25"/>
      <c r="N67" s="25"/>
      <c r="O67" s="25"/>
      <c r="P67" s="25"/>
      <c r="Q67" s="25"/>
      <c r="R67" s="25"/>
      <c r="S67" s="25"/>
      <c r="T67" s="25"/>
      <c r="U67" s="25"/>
      <c r="V67" s="25"/>
      <c r="W67" s="25"/>
      <c r="X67" s="26"/>
      <c r="Y67" s="25"/>
      <c r="Z67" s="25"/>
      <c r="AA67" s="27"/>
      <c r="AB67" s="27"/>
      <c r="AC67" s="27"/>
      <c r="AD67" s="27"/>
      <c r="AE67" s="27"/>
      <c r="AF67" s="27"/>
      <c r="AG67" s="27"/>
      <c r="AH67" s="27"/>
    </row>
    <row r="68" spans="7:34" s="24" customFormat="1" ht="18" customHeight="1">
      <c r="G68" s="25"/>
      <c r="H68" s="25"/>
      <c r="I68" s="25"/>
      <c r="J68" s="25"/>
      <c r="K68" s="25"/>
      <c r="L68" s="25"/>
      <c r="M68" s="25"/>
      <c r="N68" s="25"/>
      <c r="O68" s="25"/>
      <c r="P68" s="25"/>
      <c r="Q68" s="25"/>
      <c r="R68" s="25"/>
      <c r="S68" s="25"/>
      <c r="T68" s="25"/>
      <c r="U68" s="25"/>
      <c r="V68" s="25"/>
      <c r="W68" s="25"/>
      <c r="X68" s="26"/>
      <c r="Y68" s="25"/>
      <c r="Z68" s="25"/>
      <c r="AA68" s="27"/>
      <c r="AB68" s="27"/>
      <c r="AC68" s="27"/>
      <c r="AD68" s="27"/>
      <c r="AE68" s="27"/>
      <c r="AF68" s="27"/>
      <c r="AG68" s="27"/>
      <c r="AH68" s="27"/>
    </row>
    <row r="69" spans="7:34" s="24" customFormat="1" ht="18" customHeight="1">
      <c r="G69" s="25"/>
      <c r="H69" s="25"/>
      <c r="I69" s="25"/>
      <c r="J69" s="25"/>
      <c r="K69" s="25"/>
      <c r="L69" s="25"/>
      <c r="M69" s="25"/>
      <c r="N69" s="25"/>
      <c r="O69" s="25"/>
      <c r="P69" s="25"/>
      <c r="Q69" s="25"/>
      <c r="R69" s="25"/>
      <c r="S69" s="25"/>
      <c r="T69" s="25"/>
      <c r="U69" s="25"/>
      <c r="V69" s="25"/>
      <c r="W69" s="25"/>
      <c r="X69" s="26"/>
      <c r="Y69" s="25"/>
      <c r="Z69" s="25"/>
      <c r="AA69" s="27"/>
      <c r="AB69" s="27"/>
      <c r="AC69" s="27"/>
      <c r="AD69" s="27"/>
      <c r="AE69" s="27"/>
      <c r="AF69" s="27"/>
      <c r="AG69" s="27"/>
      <c r="AH69" s="27"/>
    </row>
    <row r="70" spans="7:34" s="24" customFormat="1" ht="18" customHeight="1">
      <c r="G70" s="25"/>
      <c r="H70" s="25"/>
      <c r="I70" s="25"/>
      <c r="J70" s="25"/>
      <c r="K70" s="25"/>
      <c r="L70" s="25"/>
      <c r="M70" s="25"/>
      <c r="N70" s="25"/>
      <c r="O70" s="25"/>
      <c r="P70" s="25"/>
      <c r="Q70" s="25"/>
      <c r="R70" s="25"/>
      <c r="S70" s="25"/>
      <c r="T70" s="25"/>
      <c r="U70" s="25"/>
      <c r="V70" s="25"/>
      <c r="W70" s="25"/>
      <c r="X70" s="26"/>
      <c r="Y70" s="25"/>
      <c r="Z70" s="25"/>
      <c r="AA70" s="27"/>
      <c r="AB70" s="27"/>
      <c r="AC70" s="27"/>
      <c r="AD70" s="27"/>
      <c r="AE70" s="27"/>
      <c r="AF70" s="27"/>
      <c r="AG70" s="27"/>
      <c r="AH70" s="27"/>
    </row>
    <row r="71" spans="7:34" s="24" customFormat="1" ht="18" customHeight="1">
      <c r="G71" s="25"/>
      <c r="H71" s="25"/>
      <c r="I71" s="25"/>
      <c r="J71" s="25"/>
      <c r="K71" s="25"/>
      <c r="L71" s="25"/>
      <c r="M71" s="25"/>
      <c r="N71" s="25"/>
      <c r="O71" s="25"/>
      <c r="P71" s="25"/>
      <c r="Q71" s="25"/>
      <c r="R71" s="25"/>
      <c r="S71" s="25"/>
      <c r="T71" s="25"/>
      <c r="U71" s="25"/>
      <c r="V71" s="25"/>
      <c r="W71" s="25"/>
      <c r="X71" s="26"/>
      <c r="Y71" s="25"/>
      <c r="Z71" s="25"/>
      <c r="AA71" s="27"/>
      <c r="AB71" s="27"/>
      <c r="AC71" s="27"/>
      <c r="AD71" s="27"/>
      <c r="AE71" s="27"/>
      <c r="AF71" s="27"/>
      <c r="AG71" s="27"/>
      <c r="AH71" s="27"/>
    </row>
    <row r="72" spans="7:34" s="24" customFormat="1" ht="18" customHeight="1">
      <c r="G72" s="25"/>
      <c r="H72" s="25"/>
      <c r="I72" s="25"/>
      <c r="J72" s="25"/>
      <c r="K72" s="25"/>
      <c r="L72" s="25"/>
      <c r="M72" s="25"/>
      <c r="N72" s="25"/>
      <c r="O72" s="25"/>
      <c r="P72" s="25"/>
      <c r="Q72" s="25"/>
      <c r="R72" s="25"/>
      <c r="S72" s="25"/>
      <c r="T72" s="25"/>
      <c r="U72" s="25"/>
      <c r="V72" s="25"/>
      <c r="W72" s="25"/>
      <c r="X72" s="26"/>
      <c r="Y72" s="25"/>
      <c r="Z72" s="25"/>
      <c r="AA72" s="27"/>
      <c r="AB72" s="27"/>
      <c r="AC72" s="27"/>
      <c r="AD72" s="27"/>
      <c r="AE72" s="27"/>
      <c r="AF72" s="27"/>
      <c r="AG72" s="27"/>
      <c r="AH72" s="27"/>
    </row>
    <row r="73" spans="7:34" s="24" customFormat="1" ht="18" customHeight="1">
      <c r="G73" s="25"/>
      <c r="H73" s="25"/>
      <c r="I73" s="25"/>
      <c r="J73" s="25"/>
      <c r="K73" s="25"/>
      <c r="L73" s="25"/>
      <c r="M73" s="25"/>
      <c r="N73" s="25"/>
      <c r="O73" s="25"/>
      <c r="P73" s="25"/>
      <c r="Q73" s="25"/>
      <c r="R73" s="25"/>
      <c r="S73" s="25"/>
      <c r="T73" s="25"/>
      <c r="U73" s="25"/>
      <c r="V73" s="25"/>
      <c r="W73" s="25"/>
      <c r="X73" s="26"/>
      <c r="Y73" s="25"/>
      <c r="Z73" s="25"/>
      <c r="AA73" s="27"/>
      <c r="AB73" s="27"/>
      <c r="AC73" s="27"/>
      <c r="AD73" s="27"/>
      <c r="AE73" s="27"/>
      <c r="AF73" s="27"/>
      <c r="AG73" s="27"/>
      <c r="AH73" s="27"/>
    </row>
    <row r="74" spans="7:34" s="24" customFormat="1" ht="18" customHeight="1">
      <c r="G74" s="25"/>
      <c r="H74" s="25"/>
      <c r="I74" s="25"/>
      <c r="J74" s="25"/>
      <c r="K74" s="25"/>
      <c r="L74" s="25"/>
      <c r="M74" s="25"/>
      <c r="N74" s="25"/>
      <c r="O74" s="25"/>
      <c r="P74" s="25"/>
      <c r="Q74" s="25"/>
      <c r="R74" s="25"/>
      <c r="S74" s="25"/>
      <c r="T74" s="25"/>
      <c r="U74" s="25"/>
      <c r="V74" s="25"/>
      <c r="W74" s="25"/>
      <c r="X74" s="26"/>
      <c r="Y74" s="25"/>
      <c r="Z74" s="25"/>
      <c r="AA74" s="27"/>
      <c r="AB74" s="27"/>
      <c r="AC74" s="27"/>
      <c r="AD74" s="27"/>
      <c r="AE74" s="27"/>
      <c r="AF74" s="27"/>
      <c r="AG74" s="27"/>
      <c r="AH74" s="27"/>
    </row>
    <row r="75" spans="7:34" s="24" customFormat="1" ht="18" customHeight="1">
      <c r="G75" s="25"/>
      <c r="H75" s="25"/>
      <c r="I75" s="25"/>
      <c r="J75" s="25"/>
      <c r="K75" s="25"/>
      <c r="L75" s="25"/>
      <c r="M75" s="25"/>
      <c r="N75" s="25"/>
      <c r="O75" s="25"/>
      <c r="P75" s="25"/>
      <c r="Q75" s="25"/>
      <c r="R75" s="25"/>
      <c r="S75" s="25"/>
      <c r="T75" s="25"/>
      <c r="U75" s="25"/>
      <c r="V75" s="25"/>
      <c r="W75" s="25"/>
      <c r="X75" s="26"/>
      <c r="Y75" s="25"/>
      <c r="Z75" s="25"/>
      <c r="AA75" s="27"/>
      <c r="AB75" s="27"/>
      <c r="AC75" s="27"/>
      <c r="AD75" s="27"/>
      <c r="AE75" s="27"/>
      <c r="AF75" s="27"/>
      <c r="AG75" s="27"/>
      <c r="AH75" s="27"/>
    </row>
    <row r="76" spans="7:34" s="24" customFormat="1" ht="18" customHeight="1">
      <c r="G76" s="25"/>
      <c r="H76" s="25"/>
      <c r="I76" s="25"/>
      <c r="J76" s="25"/>
      <c r="K76" s="25"/>
      <c r="L76" s="25"/>
      <c r="M76" s="25"/>
      <c r="N76" s="25"/>
      <c r="O76" s="25"/>
      <c r="P76" s="25"/>
      <c r="Q76" s="25"/>
      <c r="R76" s="25"/>
      <c r="S76" s="25"/>
      <c r="T76" s="25"/>
      <c r="U76" s="25"/>
      <c r="V76" s="25"/>
      <c r="W76" s="25"/>
      <c r="X76" s="26"/>
      <c r="Y76" s="25"/>
      <c r="Z76" s="25"/>
      <c r="AA76" s="27"/>
      <c r="AB76" s="27"/>
      <c r="AC76" s="27"/>
      <c r="AD76" s="27"/>
      <c r="AE76" s="27"/>
      <c r="AF76" s="27"/>
      <c r="AG76" s="27"/>
      <c r="AH76" s="27"/>
    </row>
    <row r="77" spans="7:34" s="24" customFormat="1" ht="18" customHeight="1">
      <c r="G77" s="25"/>
      <c r="H77" s="25"/>
      <c r="I77" s="25"/>
      <c r="J77" s="25"/>
      <c r="K77" s="25"/>
      <c r="L77" s="25"/>
      <c r="M77" s="25"/>
      <c r="N77" s="25"/>
      <c r="O77" s="25"/>
      <c r="P77" s="25"/>
      <c r="Q77" s="25"/>
      <c r="R77" s="25"/>
      <c r="S77" s="25"/>
      <c r="T77" s="25"/>
      <c r="U77" s="25"/>
      <c r="V77" s="25"/>
      <c r="W77" s="25"/>
      <c r="X77" s="26"/>
      <c r="Y77" s="25"/>
      <c r="Z77" s="25"/>
      <c r="AA77" s="27"/>
      <c r="AB77" s="27"/>
      <c r="AC77" s="27"/>
      <c r="AD77" s="27"/>
      <c r="AE77" s="27"/>
      <c r="AF77" s="27"/>
      <c r="AG77" s="27"/>
      <c r="AH77" s="27"/>
    </row>
    <row r="78" spans="7:34" s="24" customFormat="1" ht="18" customHeight="1">
      <c r="G78" s="25"/>
      <c r="H78" s="25"/>
      <c r="I78" s="25"/>
      <c r="J78" s="25"/>
      <c r="K78" s="25"/>
      <c r="L78" s="25"/>
      <c r="M78" s="25"/>
      <c r="N78" s="25"/>
      <c r="O78" s="25"/>
      <c r="P78" s="25"/>
      <c r="Q78" s="25"/>
      <c r="R78" s="25"/>
      <c r="S78" s="25"/>
      <c r="T78" s="25"/>
      <c r="U78" s="25"/>
      <c r="V78" s="25"/>
      <c r="W78" s="25"/>
      <c r="X78" s="26"/>
      <c r="Y78" s="25"/>
      <c r="Z78" s="25"/>
      <c r="AA78" s="27"/>
      <c r="AB78" s="27"/>
      <c r="AC78" s="27"/>
      <c r="AD78" s="27"/>
      <c r="AE78" s="27"/>
      <c r="AF78" s="27"/>
      <c r="AG78" s="27"/>
      <c r="AH78" s="27"/>
    </row>
    <row r="79" spans="7:34" s="24" customFormat="1" ht="18" customHeight="1">
      <c r="G79" s="25"/>
      <c r="H79" s="25"/>
      <c r="I79" s="25"/>
      <c r="J79" s="25"/>
      <c r="K79" s="25"/>
      <c r="L79" s="25"/>
      <c r="M79" s="25"/>
      <c r="N79" s="25"/>
      <c r="O79" s="25"/>
      <c r="P79" s="25"/>
      <c r="Q79" s="25"/>
      <c r="R79" s="25"/>
      <c r="S79" s="25"/>
      <c r="T79" s="25"/>
      <c r="U79" s="25"/>
      <c r="V79" s="25"/>
      <c r="W79" s="25"/>
      <c r="X79" s="26"/>
      <c r="Y79" s="25"/>
      <c r="Z79" s="25"/>
      <c r="AA79" s="27"/>
      <c r="AB79" s="27"/>
      <c r="AC79" s="27"/>
      <c r="AD79" s="27"/>
      <c r="AE79" s="27"/>
      <c r="AF79" s="27"/>
      <c r="AG79" s="27"/>
      <c r="AH79" s="27"/>
    </row>
    <row r="80" spans="7:34" s="24" customFormat="1" ht="18" customHeight="1">
      <c r="G80" s="25"/>
      <c r="H80" s="25"/>
      <c r="I80" s="25"/>
      <c r="J80" s="25"/>
      <c r="K80" s="25"/>
      <c r="L80" s="25"/>
      <c r="M80" s="25"/>
      <c r="N80" s="25"/>
      <c r="O80" s="25"/>
      <c r="P80" s="25"/>
      <c r="Q80" s="25"/>
      <c r="R80" s="25"/>
      <c r="S80" s="25"/>
      <c r="T80" s="25"/>
      <c r="U80" s="25"/>
      <c r="V80" s="25"/>
      <c r="W80" s="25"/>
      <c r="X80" s="26"/>
      <c r="Y80" s="25"/>
      <c r="Z80" s="25"/>
      <c r="AA80" s="27"/>
      <c r="AB80" s="27"/>
      <c r="AC80" s="27"/>
      <c r="AD80" s="27"/>
      <c r="AE80" s="27"/>
      <c r="AF80" s="27"/>
      <c r="AG80" s="27"/>
      <c r="AH80" s="27"/>
    </row>
    <row r="81" spans="7:34" s="24" customFormat="1" ht="18" customHeight="1">
      <c r="G81" s="25"/>
      <c r="H81" s="25"/>
      <c r="I81" s="25"/>
      <c r="J81" s="25"/>
      <c r="K81" s="25"/>
      <c r="L81" s="25"/>
      <c r="M81" s="25"/>
      <c r="N81" s="25"/>
      <c r="O81" s="25"/>
      <c r="P81" s="25"/>
      <c r="Q81" s="25"/>
      <c r="R81" s="25"/>
      <c r="S81" s="25"/>
      <c r="T81" s="25"/>
      <c r="U81" s="25"/>
      <c r="V81" s="25"/>
      <c r="W81" s="25"/>
      <c r="X81" s="26"/>
      <c r="Y81" s="25"/>
      <c r="Z81" s="25"/>
      <c r="AA81" s="27"/>
      <c r="AB81" s="27"/>
      <c r="AC81" s="27"/>
      <c r="AD81" s="27"/>
      <c r="AE81" s="27"/>
      <c r="AF81" s="27"/>
      <c r="AG81" s="27"/>
      <c r="AH81" s="27"/>
    </row>
    <row r="82" spans="7:34" s="24" customFormat="1" ht="18" customHeight="1">
      <c r="G82" s="25"/>
      <c r="H82" s="25"/>
      <c r="I82" s="25"/>
      <c r="J82" s="25"/>
      <c r="K82" s="25"/>
      <c r="L82" s="25"/>
      <c r="M82" s="25"/>
      <c r="N82" s="25"/>
      <c r="O82" s="25"/>
      <c r="P82" s="25"/>
      <c r="Q82" s="25"/>
      <c r="R82" s="25"/>
      <c r="S82" s="25"/>
      <c r="T82" s="25"/>
      <c r="U82" s="25"/>
      <c r="V82" s="25"/>
      <c r="W82" s="25"/>
      <c r="X82" s="26"/>
      <c r="Y82" s="25"/>
      <c r="Z82" s="25"/>
      <c r="AA82" s="27"/>
      <c r="AB82" s="27"/>
      <c r="AC82" s="27"/>
      <c r="AD82" s="27"/>
      <c r="AE82" s="27"/>
      <c r="AF82" s="27"/>
      <c r="AG82" s="27"/>
      <c r="AH82" s="27"/>
    </row>
    <row r="83" spans="7:34" s="24" customFormat="1" ht="18" customHeight="1">
      <c r="G83" s="25"/>
      <c r="H83" s="25"/>
      <c r="I83" s="25"/>
      <c r="J83" s="25"/>
      <c r="K83" s="25"/>
      <c r="L83" s="25"/>
      <c r="M83" s="25"/>
      <c r="N83" s="25"/>
      <c r="O83" s="25"/>
      <c r="P83" s="25"/>
      <c r="Q83" s="25"/>
      <c r="R83" s="25"/>
      <c r="S83" s="25"/>
      <c r="T83" s="25"/>
      <c r="U83" s="25"/>
      <c r="V83" s="25"/>
      <c r="W83" s="25"/>
      <c r="X83" s="26"/>
      <c r="Y83" s="25"/>
      <c r="Z83" s="25"/>
      <c r="AA83" s="27"/>
      <c r="AB83" s="27"/>
      <c r="AC83" s="27"/>
      <c r="AD83" s="27"/>
      <c r="AE83" s="27"/>
      <c r="AF83" s="27"/>
      <c r="AG83" s="27"/>
      <c r="AH83" s="27"/>
    </row>
    <row r="84" spans="7:34" s="24" customFormat="1" ht="18" customHeight="1">
      <c r="G84" s="25"/>
      <c r="H84" s="25"/>
      <c r="I84" s="25"/>
      <c r="J84" s="25"/>
      <c r="K84" s="25"/>
      <c r="L84" s="25"/>
      <c r="M84" s="25"/>
      <c r="N84" s="25"/>
      <c r="O84" s="25"/>
      <c r="P84" s="25"/>
      <c r="Q84" s="25"/>
      <c r="R84" s="25"/>
      <c r="S84" s="25"/>
      <c r="T84" s="25"/>
      <c r="U84" s="25"/>
      <c r="V84" s="25"/>
      <c r="W84" s="25"/>
      <c r="X84" s="26"/>
      <c r="Y84" s="25"/>
      <c r="Z84" s="25"/>
      <c r="AA84" s="27"/>
      <c r="AB84" s="27"/>
      <c r="AC84" s="27"/>
      <c r="AD84" s="27"/>
      <c r="AE84" s="27"/>
      <c r="AF84" s="27"/>
      <c r="AG84" s="27"/>
      <c r="AH84" s="27"/>
    </row>
    <row r="85" spans="7:34" s="24" customFormat="1" ht="18" customHeight="1">
      <c r="G85" s="25"/>
      <c r="H85" s="25"/>
      <c r="I85" s="25"/>
      <c r="J85" s="25"/>
      <c r="K85" s="25"/>
      <c r="L85" s="25"/>
      <c r="M85" s="25"/>
      <c r="N85" s="25"/>
      <c r="O85" s="25"/>
      <c r="P85" s="25"/>
      <c r="Q85" s="25"/>
      <c r="R85" s="25"/>
      <c r="S85" s="25"/>
      <c r="T85" s="25"/>
      <c r="U85" s="25"/>
      <c r="V85" s="25"/>
      <c r="W85" s="25"/>
      <c r="X85" s="26"/>
      <c r="Y85" s="25"/>
      <c r="Z85" s="25"/>
      <c r="AA85" s="27"/>
      <c r="AB85" s="27"/>
      <c r="AC85" s="27"/>
      <c r="AD85" s="27"/>
      <c r="AE85" s="27"/>
      <c r="AF85" s="27"/>
      <c r="AG85" s="27"/>
      <c r="AH85" s="27"/>
    </row>
    <row r="86" spans="7:34" s="24" customFormat="1" ht="18" customHeight="1">
      <c r="G86" s="25"/>
      <c r="H86" s="25"/>
      <c r="I86" s="25"/>
      <c r="J86" s="25"/>
      <c r="K86" s="25"/>
      <c r="L86" s="25"/>
      <c r="M86" s="25"/>
      <c r="N86" s="25"/>
      <c r="O86" s="25"/>
      <c r="P86" s="25"/>
      <c r="Q86" s="25"/>
      <c r="R86" s="25"/>
      <c r="S86" s="25"/>
      <c r="T86" s="25"/>
      <c r="U86" s="25"/>
      <c r="V86" s="25"/>
      <c r="W86" s="25"/>
      <c r="X86" s="26"/>
      <c r="Y86" s="25"/>
      <c r="Z86" s="25"/>
      <c r="AA86" s="27"/>
      <c r="AB86" s="27"/>
      <c r="AC86" s="27"/>
      <c r="AD86" s="27"/>
      <c r="AE86" s="27"/>
      <c r="AF86" s="27"/>
      <c r="AG86" s="27"/>
      <c r="AH86" s="27"/>
    </row>
    <row r="87" spans="7:34" s="24" customFormat="1" ht="18" customHeight="1">
      <c r="G87" s="25"/>
      <c r="H87" s="25"/>
      <c r="I87" s="25"/>
      <c r="J87" s="25"/>
      <c r="K87" s="25"/>
      <c r="L87" s="25"/>
      <c r="M87" s="25"/>
      <c r="N87" s="25"/>
      <c r="O87" s="25"/>
      <c r="P87" s="25"/>
      <c r="Q87" s="25"/>
      <c r="R87" s="25"/>
      <c r="S87" s="25"/>
      <c r="T87" s="25"/>
      <c r="U87" s="25"/>
      <c r="V87" s="25"/>
      <c r="W87" s="25"/>
      <c r="X87" s="26"/>
      <c r="Y87" s="25"/>
      <c r="Z87" s="25"/>
      <c r="AA87" s="27"/>
      <c r="AB87" s="27"/>
      <c r="AC87" s="27"/>
      <c r="AD87" s="27"/>
      <c r="AE87" s="27"/>
      <c r="AF87" s="27"/>
      <c r="AG87" s="27"/>
      <c r="AH87" s="27"/>
    </row>
    <row r="88" spans="7:34" s="24" customFormat="1" ht="18" customHeight="1">
      <c r="G88" s="25"/>
      <c r="H88" s="25"/>
      <c r="I88" s="25"/>
      <c r="J88" s="25"/>
      <c r="K88" s="25"/>
      <c r="L88" s="25"/>
      <c r="M88" s="25"/>
      <c r="N88" s="25"/>
      <c r="O88" s="25"/>
      <c r="P88" s="25"/>
      <c r="Q88" s="25"/>
      <c r="R88" s="25"/>
      <c r="S88" s="25"/>
      <c r="T88" s="25"/>
      <c r="U88" s="25"/>
      <c r="V88" s="25"/>
      <c r="W88" s="25"/>
      <c r="X88" s="26"/>
      <c r="Y88" s="25"/>
      <c r="Z88" s="25"/>
      <c r="AA88" s="27"/>
      <c r="AB88" s="27"/>
      <c r="AC88" s="27"/>
      <c r="AD88" s="27"/>
      <c r="AE88" s="27"/>
      <c r="AF88" s="27"/>
      <c r="AG88" s="27"/>
      <c r="AH88" s="27"/>
    </row>
    <row r="89" spans="7:34" s="24" customFormat="1" ht="18" customHeight="1">
      <c r="G89" s="25"/>
      <c r="H89" s="25"/>
      <c r="I89" s="25"/>
      <c r="J89" s="25"/>
      <c r="K89" s="25"/>
      <c r="L89" s="25"/>
      <c r="M89" s="25"/>
      <c r="N89" s="25"/>
      <c r="O89" s="25"/>
      <c r="P89" s="25"/>
      <c r="Q89" s="25"/>
      <c r="R89" s="25"/>
      <c r="S89" s="25"/>
      <c r="T89" s="25"/>
      <c r="U89" s="25"/>
      <c r="V89" s="25"/>
      <c r="W89" s="25"/>
      <c r="X89" s="26"/>
      <c r="Y89" s="25"/>
      <c r="Z89" s="25"/>
      <c r="AA89" s="27"/>
      <c r="AB89" s="27"/>
      <c r="AC89" s="27"/>
      <c r="AD89" s="27"/>
      <c r="AE89" s="27"/>
      <c r="AF89" s="27"/>
      <c r="AG89" s="27"/>
      <c r="AH89" s="27"/>
    </row>
    <row r="90" spans="7:34" s="24" customFormat="1" ht="18" customHeight="1">
      <c r="G90" s="25"/>
      <c r="H90" s="25"/>
      <c r="I90" s="25"/>
      <c r="J90" s="25"/>
      <c r="K90" s="25"/>
      <c r="L90" s="25"/>
      <c r="M90" s="25"/>
      <c r="N90" s="25"/>
      <c r="O90" s="25"/>
      <c r="P90" s="25"/>
      <c r="Q90" s="25"/>
      <c r="R90" s="25"/>
      <c r="S90" s="25"/>
      <c r="T90" s="25"/>
      <c r="U90" s="25"/>
      <c r="V90" s="25"/>
      <c r="W90" s="25"/>
      <c r="X90" s="26"/>
      <c r="Y90" s="25"/>
      <c r="Z90" s="25"/>
      <c r="AA90" s="27"/>
      <c r="AB90" s="27"/>
      <c r="AC90" s="27"/>
      <c r="AD90" s="27"/>
      <c r="AE90" s="27"/>
      <c r="AF90" s="27"/>
      <c r="AG90" s="27"/>
      <c r="AH90" s="27"/>
    </row>
    <row r="91" spans="7:34" s="24" customFormat="1" ht="18" customHeight="1">
      <c r="G91" s="25"/>
      <c r="H91" s="25"/>
      <c r="I91" s="25"/>
      <c r="J91" s="25"/>
      <c r="K91" s="25"/>
      <c r="L91" s="25"/>
      <c r="M91" s="25"/>
      <c r="N91" s="25"/>
      <c r="O91" s="25"/>
      <c r="P91" s="25"/>
      <c r="Q91" s="25"/>
      <c r="R91" s="25"/>
      <c r="S91" s="25"/>
      <c r="T91" s="25"/>
      <c r="U91" s="25"/>
      <c r="V91" s="25"/>
      <c r="W91" s="25"/>
      <c r="X91" s="26"/>
      <c r="Y91" s="25"/>
      <c r="Z91" s="25"/>
      <c r="AA91" s="27"/>
      <c r="AB91" s="27"/>
      <c r="AC91" s="27"/>
      <c r="AD91" s="27"/>
      <c r="AE91" s="27"/>
      <c r="AF91" s="27"/>
      <c r="AG91" s="27"/>
      <c r="AH91" s="27"/>
    </row>
  </sheetData>
  <sheetProtection password="CC6F" sheet="1" formatCells="0" formatColumns="0" formatRows="0" selectLockedCells="1"/>
  <mergeCells count="26">
    <mergeCell ref="B45:AH45"/>
    <mergeCell ref="B46:AH46"/>
    <mergeCell ref="O23:U23"/>
    <mergeCell ref="O24:P24"/>
    <mergeCell ref="R24:S24"/>
    <mergeCell ref="U24:V24"/>
    <mergeCell ref="D31:AF33"/>
    <mergeCell ref="U16:AG16"/>
    <mergeCell ref="B18:AG20"/>
    <mergeCell ref="B36:K36"/>
    <mergeCell ref="L36:U36"/>
    <mergeCell ref="V36:AG36"/>
    <mergeCell ref="A44:AH44"/>
    <mergeCell ref="C38:I38"/>
    <mergeCell ref="U10:AG10"/>
    <mergeCell ref="T11:AG11"/>
    <mergeCell ref="U12:AG12"/>
    <mergeCell ref="U13:AG13"/>
    <mergeCell ref="T14:AG14"/>
    <mergeCell ref="U15:AG15"/>
    <mergeCell ref="A1:AH1"/>
    <mergeCell ref="A2:AH2"/>
    <mergeCell ref="A3:AH3"/>
    <mergeCell ref="AC5:AD5"/>
    <mergeCell ref="AF5:AG5"/>
    <mergeCell ref="Z5:AA5"/>
  </mergeCells>
  <printOptions/>
  <pageMargins left="0.7874015748031497" right="0.1968503937007874" top="0.5905511811023623" bottom="0.1968503937007874" header="0.3937007874015748" footer="0.1968503937007874"/>
  <pageSetup horizontalDpi="300" verticalDpi="300" orientation="portrait" paperSize="9" r:id="rId2"/>
  <headerFooter>
    <oddFooter>&amp;R&amp;8一般財団法人ベターリビング</oddFooter>
  </headerFooter>
  <ignoredErrors>
    <ignoredError sqref="Y5" unlockedFormula="1"/>
  </ignoredErrors>
  <legacyDrawing r:id="rId1"/>
</worksheet>
</file>

<file path=xl/worksheets/sheet19.xml><?xml version="1.0" encoding="utf-8"?>
<worksheet xmlns="http://schemas.openxmlformats.org/spreadsheetml/2006/main" xmlns:r="http://schemas.openxmlformats.org/officeDocument/2006/relationships">
  <sheetPr codeName="Sheet18"/>
  <dimension ref="A1:AJ91"/>
  <sheetViews>
    <sheetView showGridLines="0" view="pageBreakPreview" zoomScaleSheetLayoutView="100" workbookViewId="0" topLeftCell="A1">
      <selection activeCell="Z5" sqref="Z5:AA5"/>
    </sheetView>
  </sheetViews>
  <sheetFormatPr defaultColWidth="8.140625" defaultRowHeight="15" customHeight="1"/>
  <cols>
    <col min="1" max="6" width="2.57421875" style="24" customWidth="1"/>
    <col min="7" max="23" width="2.57421875" style="25" customWidth="1"/>
    <col min="24" max="24" width="2.57421875" style="26" customWidth="1"/>
    <col min="25" max="26" width="2.57421875" style="25" customWidth="1"/>
    <col min="27" max="33" width="2.57421875" style="27" customWidth="1"/>
    <col min="34" max="34" width="3.140625" style="27" customWidth="1"/>
    <col min="35" max="39" width="2.421875" style="27" customWidth="1"/>
    <col min="40" max="16384" width="8.140625" style="27" customWidth="1"/>
  </cols>
  <sheetData>
    <row r="1" spans="1:34" ht="24" customHeight="1">
      <c r="A1" s="454" t="s">
        <v>529</v>
      </c>
      <c r="B1" s="454"/>
      <c r="C1" s="454"/>
      <c r="D1" s="454"/>
      <c r="E1" s="454"/>
      <c r="F1" s="454"/>
      <c r="G1" s="454"/>
      <c r="H1" s="454"/>
      <c r="I1" s="454"/>
      <c r="J1" s="454"/>
      <c r="K1" s="454"/>
      <c r="L1" s="454"/>
      <c r="M1" s="454"/>
      <c r="N1" s="454"/>
      <c r="O1" s="454"/>
      <c r="P1" s="454"/>
      <c r="Q1" s="454"/>
      <c r="R1" s="454"/>
      <c r="S1" s="454"/>
      <c r="T1" s="454"/>
      <c r="U1" s="454"/>
      <c r="V1" s="454"/>
      <c r="W1" s="454"/>
      <c r="X1" s="454"/>
      <c r="Y1" s="454"/>
      <c r="Z1" s="454"/>
      <c r="AA1" s="454"/>
      <c r="AB1" s="454"/>
      <c r="AC1" s="454"/>
      <c r="AD1" s="454"/>
      <c r="AE1" s="454"/>
      <c r="AF1" s="454"/>
      <c r="AG1" s="454"/>
      <c r="AH1" s="454"/>
    </row>
    <row r="2" spans="1:34" s="28" customFormat="1" ht="15" customHeight="1">
      <c r="A2" s="455" t="s">
        <v>31</v>
      </c>
      <c r="B2" s="456"/>
      <c r="C2" s="456"/>
      <c r="D2" s="456"/>
      <c r="E2" s="456"/>
      <c r="F2" s="456"/>
      <c r="G2" s="456"/>
      <c r="H2" s="456"/>
      <c r="I2" s="456"/>
      <c r="J2" s="456"/>
      <c r="K2" s="456"/>
      <c r="L2" s="456"/>
      <c r="M2" s="456"/>
      <c r="N2" s="456"/>
      <c r="O2" s="456"/>
      <c r="P2" s="456"/>
      <c r="Q2" s="456"/>
      <c r="R2" s="456"/>
      <c r="S2" s="456"/>
      <c r="T2" s="456"/>
      <c r="U2" s="456"/>
      <c r="V2" s="456"/>
      <c r="W2" s="456"/>
      <c r="X2" s="456"/>
      <c r="Y2" s="456"/>
      <c r="Z2" s="456"/>
      <c r="AA2" s="456"/>
      <c r="AB2" s="456"/>
      <c r="AC2" s="456"/>
      <c r="AD2" s="456"/>
      <c r="AE2" s="456"/>
      <c r="AF2" s="456"/>
      <c r="AG2" s="456"/>
      <c r="AH2" s="456"/>
    </row>
    <row r="3" spans="1:34" s="28" customFormat="1" ht="30" customHeight="1">
      <c r="A3" s="455" t="s">
        <v>530</v>
      </c>
      <c r="B3" s="456"/>
      <c r="C3" s="456"/>
      <c r="D3" s="456"/>
      <c r="E3" s="456"/>
      <c r="F3" s="456"/>
      <c r="G3" s="456"/>
      <c r="H3" s="456"/>
      <c r="I3" s="456"/>
      <c r="J3" s="456"/>
      <c r="K3" s="456"/>
      <c r="L3" s="456"/>
      <c r="M3" s="456"/>
      <c r="N3" s="456"/>
      <c r="O3" s="456"/>
      <c r="P3" s="456"/>
      <c r="Q3" s="456"/>
      <c r="R3" s="456"/>
      <c r="S3" s="456"/>
      <c r="T3" s="456"/>
      <c r="U3" s="456"/>
      <c r="V3" s="456"/>
      <c r="W3" s="456"/>
      <c r="X3" s="456"/>
      <c r="Y3" s="456"/>
      <c r="Z3" s="456"/>
      <c r="AA3" s="456"/>
      <c r="AB3" s="456"/>
      <c r="AC3" s="456"/>
      <c r="AD3" s="456"/>
      <c r="AE3" s="456"/>
      <c r="AF3" s="456"/>
      <c r="AG3" s="456"/>
      <c r="AH3" s="456"/>
    </row>
    <row r="4" spans="1:34" s="28" customFormat="1" ht="15" customHeight="1">
      <c r="A4" s="56"/>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row>
    <row r="5" spans="1:36" s="28" customFormat="1" ht="19.5" customHeight="1">
      <c r="A5" s="37"/>
      <c r="B5" s="38"/>
      <c r="C5" s="39"/>
      <c r="D5" s="39"/>
      <c r="E5" s="39"/>
      <c r="F5" s="39"/>
      <c r="G5" s="40"/>
      <c r="H5" s="40"/>
      <c r="I5" s="40"/>
      <c r="J5" s="41"/>
      <c r="K5" s="41"/>
      <c r="L5" s="35"/>
      <c r="M5" s="31"/>
      <c r="N5" s="31"/>
      <c r="O5" s="31"/>
      <c r="P5" s="31"/>
      <c r="Q5" s="31"/>
      <c r="R5" s="31"/>
      <c r="S5" s="31"/>
      <c r="T5" s="31"/>
      <c r="U5" s="31"/>
      <c r="V5" s="31"/>
      <c r="W5" s="33"/>
      <c r="X5" s="42"/>
      <c r="Y5" s="351" t="str">
        <f>'計画書'!Y6</f>
        <v>令和</v>
      </c>
      <c r="Z5" s="438"/>
      <c r="AA5" s="438"/>
      <c r="AB5" s="150" t="s">
        <v>15</v>
      </c>
      <c r="AC5" s="438"/>
      <c r="AD5" s="438"/>
      <c r="AE5" s="150" t="s">
        <v>16</v>
      </c>
      <c r="AF5" s="438"/>
      <c r="AG5" s="438"/>
      <c r="AH5" s="149" t="s">
        <v>17</v>
      </c>
      <c r="AJ5" s="344" t="s">
        <v>518</v>
      </c>
    </row>
    <row r="6" spans="1:36" s="28" customFormat="1" ht="14.25" customHeight="1">
      <c r="A6" s="37"/>
      <c r="B6" s="38"/>
      <c r="C6" s="39"/>
      <c r="D6" s="39"/>
      <c r="E6" s="39"/>
      <c r="F6" s="39"/>
      <c r="G6" s="40"/>
      <c r="H6" s="40"/>
      <c r="I6" s="40"/>
      <c r="J6" s="41"/>
      <c r="K6" s="41"/>
      <c r="L6" s="35"/>
      <c r="M6" s="31"/>
      <c r="N6" s="31"/>
      <c r="O6" s="31"/>
      <c r="P6" s="31"/>
      <c r="Q6" s="31"/>
      <c r="R6" s="31"/>
      <c r="S6" s="31"/>
      <c r="T6" s="31"/>
      <c r="U6" s="31"/>
      <c r="V6" s="31"/>
      <c r="W6" s="33"/>
      <c r="X6" s="149"/>
      <c r="Y6" s="149"/>
      <c r="Z6" s="149"/>
      <c r="AA6" s="149"/>
      <c r="AB6" s="149"/>
      <c r="AC6" s="149"/>
      <c r="AD6" s="149"/>
      <c r="AE6" s="149"/>
      <c r="AF6" s="149"/>
      <c r="AG6" s="149"/>
      <c r="AH6" s="149"/>
      <c r="AJ6" s="344"/>
    </row>
    <row r="7" spans="1:36" s="28" customFormat="1" ht="13.5" customHeight="1">
      <c r="A7" s="37" t="s">
        <v>32</v>
      </c>
      <c r="B7" s="38"/>
      <c r="C7" s="39"/>
      <c r="D7" s="39"/>
      <c r="E7" s="39"/>
      <c r="F7" s="39"/>
      <c r="G7" s="40"/>
      <c r="H7" s="40"/>
      <c r="I7" s="40"/>
      <c r="J7" s="41"/>
      <c r="K7" s="41"/>
      <c r="L7" s="35"/>
      <c r="M7" s="31"/>
      <c r="N7" s="31"/>
      <c r="O7" s="31"/>
      <c r="P7" s="31"/>
      <c r="Q7" s="31"/>
      <c r="R7" s="31"/>
      <c r="S7" s="31"/>
      <c r="T7" s="31"/>
      <c r="U7" s="31"/>
      <c r="V7" s="31"/>
      <c r="W7" s="33"/>
      <c r="X7" s="42"/>
      <c r="Y7" s="43"/>
      <c r="Z7" s="61"/>
      <c r="AA7" s="61"/>
      <c r="AB7" s="44"/>
      <c r="AC7" s="61"/>
      <c r="AD7" s="61"/>
      <c r="AE7" s="44"/>
      <c r="AF7" s="61"/>
      <c r="AG7" s="61"/>
      <c r="AH7" s="45"/>
      <c r="AJ7" s="344"/>
    </row>
    <row r="8" spans="1:36" s="28" customFormat="1" ht="13.5" customHeight="1">
      <c r="A8" s="37"/>
      <c r="B8" s="38"/>
      <c r="C8" s="39"/>
      <c r="D8" s="39"/>
      <c r="E8" s="39"/>
      <c r="F8" s="39"/>
      <c r="G8" s="40"/>
      <c r="H8" s="40"/>
      <c r="I8" s="40"/>
      <c r="J8" s="41"/>
      <c r="K8" s="41"/>
      <c r="L8" s="35"/>
      <c r="M8" s="31"/>
      <c r="N8" s="31"/>
      <c r="O8" s="31"/>
      <c r="P8" s="31"/>
      <c r="Q8" s="31"/>
      <c r="R8" s="31"/>
      <c r="S8" s="31"/>
      <c r="T8" s="31"/>
      <c r="U8" s="31"/>
      <c r="V8" s="31"/>
      <c r="W8" s="33"/>
      <c r="X8" s="42"/>
      <c r="Y8" s="43"/>
      <c r="Z8" s="61"/>
      <c r="AA8" s="61"/>
      <c r="AB8" s="44"/>
      <c r="AC8" s="61"/>
      <c r="AD8" s="61"/>
      <c r="AE8" s="44"/>
      <c r="AF8" s="61"/>
      <c r="AG8" s="61"/>
      <c r="AH8" s="45"/>
      <c r="AJ8" s="344"/>
    </row>
    <row r="9" spans="1:36" s="28" customFormat="1" ht="13.5" customHeight="1">
      <c r="A9" s="37"/>
      <c r="B9" s="38"/>
      <c r="C9" s="39"/>
      <c r="D9" s="39"/>
      <c r="E9" s="39"/>
      <c r="F9" s="39"/>
      <c r="G9" s="40"/>
      <c r="H9" s="40"/>
      <c r="I9" s="40"/>
      <c r="J9" s="41"/>
      <c r="K9" s="41"/>
      <c r="L9" s="35"/>
      <c r="M9" s="31"/>
      <c r="N9" s="31"/>
      <c r="O9" s="31"/>
      <c r="P9" s="31"/>
      <c r="Q9" s="31"/>
      <c r="R9" s="31"/>
      <c r="S9" s="31"/>
      <c r="T9" s="31"/>
      <c r="U9" s="31"/>
      <c r="V9" s="31"/>
      <c r="W9" s="33"/>
      <c r="X9" s="42"/>
      <c r="Y9" s="43"/>
      <c r="Z9" s="61"/>
      <c r="AA9" s="61"/>
      <c r="AB9" s="44"/>
      <c r="AC9" s="61"/>
      <c r="AD9" s="61"/>
      <c r="AE9" s="44"/>
      <c r="AF9" s="61"/>
      <c r="AG9" s="61"/>
      <c r="AH9" s="45"/>
      <c r="AJ9" s="344"/>
    </row>
    <row r="10" spans="1:36" s="28" customFormat="1" ht="18" customHeight="1">
      <c r="A10" s="46"/>
      <c r="C10" s="47"/>
      <c r="D10" s="47"/>
      <c r="E10" s="47"/>
      <c r="F10" s="47"/>
      <c r="G10" s="47"/>
      <c r="H10" s="47"/>
      <c r="I10" s="47"/>
      <c r="J10" s="47"/>
      <c r="K10" s="47"/>
      <c r="L10" s="32"/>
      <c r="M10" s="31"/>
      <c r="N10" s="31"/>
      <c r="O10" s="31"/>
      <c r="P10" s="31"/>
      <c r="Q10" s="31"/>
      <c r="R10" s="31"/>
      <c r="S10" s="31"/>
      <c r="T10" s="31"/>
      <c r="U10" s="31"/>
      <c r="V10" s="31"/>
      <c r="W10" s="31"/>
      <c r="X10" s="347" t="s">
        <v>523</v>
      </c>
      <c r="Y10" s="438"/>
      <c r="Z10" s="438"/>
      <c r="AA10" s="438"/>
      <c r="AB10" s="438"/>
      <c r="AC10" s="438"/>
      <c r="AD10" s="438"/>
      <c r="AE10" s="438"/>
      <c r="AF10" s="438"/>
      <c r="AG10" s="438"/>
      <c r="AH10" s="149" t="s">
        <v>19</v>
      </c>
      <c r="AI10" s="586" t="s">
        <v>569</v>
      </c>
      <c r="AJ10" s="344" t="s">
        <v>519</v>
      </c>
    </row>
    <row r="11" spans="1:35" s="28" customFormat="1" ht="10.5" customHeight="1">
      <c r="A11" s="48"/>
      <c r="B11" s="49"/>
      <c r="C11" s="29"/>
      <c r="D11" s="29"/>
      <c r="E11" s="29"/>
      <c r="F11" s="29"/>
      <c r="G11" s="30"/>
      <c r="H11" s="30"/>
      <c r="I11" s="30"/>
      <c r="J11" s="35"/>
      <c r="K11" s="35"/>
      <c r="L11" s="35"/>
      <c r="M11" s="31"/>
      <c r="N11" s="31"/>
      <c r="O11" s="31"/>
      <c r="P11" s="31"/>
      <c r="Q11" s="31"/>
      <c r="R11" s="31"/>
      <c r="S11" s="31"/>
      <c r="T11" s="31"/>
      <c r="U11" s="31"/>
      <c r="V11" s="31"/>
      <c r="W11" s="31"/>
      <c r="X11" s="31"/>
      <c r="Y11" s="31"/>
      <c r="Z11" s="31"/>
      <c r="AA11" s="31"/>
      <c r="AB11" s="31"/>
      <c r="AC11" s="31"/>
      <c r="AD11" s="31"/>
      <c r="AE11" s="31"/>
      <c r="AF11" s="31"/>
      <c r="AG11" s="31"/>
      <c r="AH11" s="31"/>
      <c r="AI11" s="191"/>
    </row>
    <row r="12" spans="1:36" s="28" customFormat="1" ht="18" customHeight="1">
      <c r="A12" s="48"/>
      <c r="B12" s="49"/>
      <c r="C12" s="29"/>
      <c r="D12" s="29"/>
      <c r="E12" s="29"/>
      <c r="F12" s="29"/>
      <c r="G12" s="30"/>
      <c r="H12" s="30"/>
      <c r="I12" s="30"/>
      <c r="J12" s="35"/>
      <c r="K12" s="35"/>
      <c r="L12" s="35"/>
      <c r="M12" s="31"/>
      <c r="N12" s="31"/>
      <c r="O12" s="31"/>
      <c r="P12" s="31"/>
      <c r="Q12" s="31"/>
      <c r="R12" s="31"/>
      <c r="S12" s="31"/>
      <c r="T12" s="31"/>
      <c r="U12" s="31"/>
      <c r="V12" s="31"/>
      <c r="W12" s="31"/>
      <c r="X12" s="31"/>
      <c r="Y12" s="351" t="str">
        <f>'計画書'!Y6</f>
        <v>令和</v>
      </c>
      <c r="Z12" s="438"/>
      <c r="AA12" s="438"/>
      <c r="AB12" s="150" t="s">
        <v>15</v>
      </c>
      <c r="AC12" s="438"/>
      <c r="AD12" s="438"/>
      <c r="AE12" s="150" t="s">
        <v>16</v>
      </c>
      <c r="AF12" s="438"/>
      <c r="AG12" s="438"/>
      <c r="AH12" s="149" t="s">
        <v>17</v>
      </c>
      <c r="AI12" s="586" t="s">
        <v>569</v>
      </c>
      <c r="AJ12" s="344" t="s">
        <v>520</v>
      </c>
    </row>
    <row r="13" spans="1:36" s="28" customFormat="1" ht="14.25" customHeight="1">
      <c r="A13" s="36"/>
      <c r="B13" s="49"/>
      <c r="C13" s="29"/>
      <c r="D13" s="29"/>
      <c r="E13" s="29"/>
      <c r="F13" s="29"/>
      <c r="G13" s="31"/>
      <c r="H13" s="31"/>
      <c r="I13" s="31"/>
      <c r="J13" s="35"/>
      <c r="K13" s="35"/>
      <c r="L13" s="35"/>
      <c r="M13" s="31"/>
      <c r="N13" s="31"/>
      <c r="O13" s="31"/>
      <c r="P13" s="31"/>
      <c r="Q13" s="31"/>
      <c r="R13" s="35"/>
      <c r="S13" s="35"/>
      <c r="T13" s="346"/>
      <c r="U13" s="346"/>
      <c r="V13" s="346"/>
      <c r="W13" s="346"/>
      <c r="X13" s="346"/>
      <c r="Y13" s="346"/>
      <c r="Z13" s="346"/>
      <c r="AA13" s="346"/>
      <c r="AB13" s="346"/>
      <c r="AC13" s="346"/>
      <c r="AD13" s="346"/>
      <c r="AE13" s="346"/>
      <c r="AF13" s="346"/>
      <c r="AG13" s="346"/>
      <c r="AH13" s="36"/>
      <c r="AJ13" s="344"/>
    </row>
    <row r="14" spans="1:34" s="28" customFormat="1" ht="30" customHeight="1">
      <c r="A14" s="36"/>
      <c r="B14" s="49"/>
      <c r="C14" s="29"/>
      <c r="D14" s="29"/>
      <c r="E14" s="29"/>
      <c r="F14" s="29"/>
      <c r="G14" s="31"/>
      <c r="H14" s="31"/>
      <c r="I14" s="31"/>
      <c r="J14" s="35"/>
      <c r="K14" s="35"/>
      <c r="L14" s="35"/>
      <c r="M14" s="31"/>
      <c r="N14" s="31"/>
      <c r="O14" s="31"/>
      <c r="P14" s="31"/>
      <c r="Q14" s="31"/>
      <c r="R14" s="35"/>
      <c r="S14" s="35"/>
      <c r="T14" s="345" t="s">
        <v>522</v>
      </c>
      <c r="U14" s="462"/>
      <c r="V14" s="462"/>
      <c r="W14" s="462"/>
      <c r="X14" s="462"/>
      <c r="Y14" s="462"/>
      <c r="Z14" s="462"/>
      <c r="AA14" s="462"/>
      <c r="AB14" s="462"/>
      <c r="AC14" s="462"/>
      <c r="AD14" s="462"/>
      <c r="AE14" s="462"/>
      <c r="AF14" s="462"/>
      <c r="AG14" s="462"/>
      <c r="AH14" s="36"/>
    </row>
    <row r="15" spans="1:34" s="28" customFormat="1" ht="15" customHeight="1">
      <c r="A15" s="48"/>
      <c r="B15" s="49"/>
      <c r="C15" s="29"/>
      <c r="D15" s="29"/>
      <c r="E15" s="29"/>
      <c r="F15" s="29"/>
      <c r="G15" s="31"/>
      <c r="H15" s="31"/>
      <c r="I15" s="31"/>
      <c r="J15" s="35"/>
      <c r="K15" s="35"/>
      <c r="L15" s="35"/>
      <c r="M15" s="31"/>
      <c r="N15" s="31"/>
      <c r="O15" s="31"/>
      <c r="P15" s="31"/>
      <c r="Q15" s="31"/>
      <c r="R15" s="31"/>
      <c r="S15" s="31"/>
      <c r="T15" s="33"/>
      <c r="U15" s="445"/>
      <c r="V15" s="445"/>
      <c r="W15" s="445"/>
      <c r="X15" s="445"/>
      <c r="Y15" s="445"/>
      <c r="Z15" s="445"/>
      <c r="AA15" s="445"/>
      <c r="AB15" s="445"/>
      <c r="AC15" s="445"/>
      <c r="AD15" s="445"/>
      <c r="AE15" s="445"/>
      <c r="AF15" s="445"/>
      <c r="AG15" s="445"/>
      <c r="AH15" s="43"/>
    </row>
    <row r="16" spans="1:34" s="28" customFormat="1" ht="13.5" customHeight="1">
      <c r="A16" s="36"/>
      <c r="B16" s="49"/>
      <c r="C16" s="29"/>
      <c r="D16" s="29"/>
      <c r="E16" s="29"/>
      <c r="F16" s="29"/>
      <c r="G16" s="31"/>
      <c r="H16" s="31"/>
      <c r="I16" s="31"/>
      <c r="J16" s="35"/>
      <c r="K16" s="35"/>
      <c r="L16" s="35"/>
      <c r="M16" s="31"/>
      <c r="N16" s="31"/>
      <c r="O16" s="31"/>
      <c r="P16" s="31"/>
      <c r="Q16" s="31"/>
      <c r="R16" s="35"/>
      <c r="S16" s="35"/>
      <c r="T16" s="35"/>
      <c r="U16" s="35"/>
      <c r="V16" s="35"/>
      <c r="W16" s="35"/>
      <c r="X16" s="35"/>
      <c r="Y16" s="35"/>
      <c r="Z16" s="35"/>
      <c r="AA16" s="35"/>
      <c r="AB16" s="35"/>
      <c r="AC16" s="35"/>
      <c r="AD16" s="35"/>
      <c r="AE16" s="35"/>
      <c r="AF16" s="35"/>
      <c r="AG16" s="35"/>
      <c r="AH16" s="36"/>
    </row>
    <row r="17" spans="1:34" s="28" customFormat="1" ht="30" customHeight="1">
      <c r="A17" s="36"/>
      <c r="B17" s="49"/>
      <c r="C17" s="29"/>
      <c r="D17" s="29"/>
      <c r="E17" s="29"/>
      <c r="F17" s="29"/>
      <c r="G17" s="31"/>
      <c r="H17" s="31"/>
      <c r="I17" s="31"/>
      <c r="J17" s="35"/>
      <c r="K17" s="35"/>
      <c r="L17" s="35"/>
      <c r="M17" s="31"/>
      <c r="N17" s="31"/>
      <c r="O17" s="31"/>
      <c r="P17" s="31"/>
      <c r="Q17" s="31"/>
      <c r="R17" s="35"/>
      <c r="S17" s="35"/>
      <c r="T17" s="345" t="s">
        <v>521</v>
      </c>
      <c r="U17" s="580" t="str">
        <f>'計画書'!U16</f>
        <v>２面を記入して下さい</v>
      </c>
      <c r="V17" s="580"/>
      <c r="W17" s="580"/>
      <c r="X17" s="580"/>
      <c r="Y17" s="580"/>
      <c r="Z17" s="580"/>
      <c r="AA17" s="580"/>
      <c r="AB17" s="580"/>
      <c r="AC17" s="580"/>
      <c r="AD17" s="580"/>
      <c r="AE17" s="580"/>
      <c r="AF17" s="580"/>
      <c r="AG17" s="580"/>
      <c r="AH17" s="36"/>
    </row>
    <row r="18" spans="1:34" s="28" customFormat="1" ht="15" customHeight="1">
      <c r="A18" s="48"/>
      <c r="B18" s="49"/>
      <c r="C18" s="29"/>
      <c r="D18" s="29"/>
      <c r="E18" s="29"/>
      <c r="F18" s="29"/>
      <c r="G18" s="31"/>
      <c r="H18" s="31"/>
      <c r="I18" s="31"/>
      <c r="J18" s="35"/>
      <c r="K18" s="35"/>
      <c r="L18" s="35"/>
      <c r="M18" s="31"/>
      <c r="N18" s="31"/>
      <c r="O18" s="31"/>
      <c r="P18" s="31"/>
      <c r="Q18" s="31"/>
      <c r="R18" s="31"/>
      <c r="S18" s="31"/>
      <c r="T18" s="33"/>
      <c r="U18" s="581" t="str">
        <f>'計画書'!U17</f>
        <v>２面を記入して下さい</v>
      </c>
      <c r="V18" s="581"/>
      <c r="W18" s="581"/>
      <c r="X18" s="581"/>
      <c r="Y18" s="581"/>
      <c r="Z18" s="581"/>
      <c r="AA18" s="581"/>
      <c r="AB18" s="581"/>
      <c r="AC18" s="581"/>
      <c r="AD18" s="581"/>
      <c r="AE18" s="581"/>
      <c r="AF18" s="581"/>
      <c r="AG18" s="581"/>
      <c r="AH18" s="43"/>
    </row>
    <row r="19" spans="1:34" s="28" customFormat="1" ht="18.75" customHeight="1">
      <c r="A19" s="49"/>
      <c r="B19" s="49"/>
      <c r="C19" s="29"/>
      <c r="D19" s="29"/>
      <c r="E19" s="29"/>
      <c r="F19" s="29"/>
      <c r="G19" s="42"/>
      <c r="H19" s="42"/>
      <c r="I19" s="42"/>
      <c r="J19" s="35"/>
      <c r="K19" s="50"/>
      <c r="L19" s="50"/>
      <c r="M19" s="31"/>
      <c r="N19" s="31"/>
      <c r="O19" s="31"/>
      <c r="P19" s="31"/>
      <c r="Q19" s="34"/>
      <c r="R19" s="34"/>
      <c r="S19" s="34"/>
      <c r="T19" s="34"/>
      <c r="U19" s="31"/>
      <c r="V19" s="31"/>
      <c r="W19" s="33"/>
      <c r="X19" s="42"/>
      <c r="Y19" s="31"/>
      <c r="Z19" s="31"/>
      <c r="AA19" s="36"/>
      <c r="AB19" s="36"/>
      <c r="AC19" s="36"/>
      <c r="AD19" s="36"/>
      <c r="AE19" s="36"/>
      <c r="AF19" s="36"/>
      <c r="AG19" s="36"/>
      <c r="AH19" s="36"/>
    </row>
    <row r="20" spans="1:34" s="28" customFormat="1" ht="13.5" customHeight="1">
      <c r="A20" s="49"/>
      <c r="B20" s="441" t="s">
        <v>535</v>
      </c>
      <c r="C20" s="442"/>
      <c r="D20" s="442"/>
      <c r="E20" s="442"/>
      <c r="F20" s="442"/>
      <c r="G20" s="442"/>
      <c r="H20" s="442"/>
      <c r="I20" s="442"/>
      <c r="J20" s="442"/>
      <c r="K20" s="442"/>
      <c r="L20" s="442"/>
      <c r="M20" s="442"/>
      <c r="N20" s="442"/>
      <c r="O20" s="442"/>
      <c r="P20" s="442"/>
      <c r="Q20" s="442"/>
      <c r="R20" s="442"/>
      <c r="S20" s="442"/>
      <c r="T20" s="442"/>
      <c r="U20" s="442"/>
      <c r="V20" s="442"/>
      <c r="W20" s="442"/>
      <c r="X20" s="442"/>
      <c r="Y20" s="442"/>
      <c r="Z20" s="442"/>
      <c r="AA20" s="442"/>
      <c r="AB20" s="442"/>
      <c r="AC20" s="442"/>
      <c r="AD20" s="442"/>
      <c r="AE20" s="442"/>
      <c r="AF20" s="442"/>
      <c r="AG20" s="442"/>
      <c r="AH20" s="36"/>
    </row>
    <row r="21" spans="1:34" s="28" customFormat="1" ht="13.5" customHeight="1">
      <c r="A21" s="49"/>
      <c r="B21" s="442"/>
      <c r="C21" s="442"/>
      <c r="D21" s="442"/>
      <c r="E21" s="442"/>
      <c r="F21" s="442"/>
      <c r="G21" s="442"/>
      <c r="H21" s="442"/>
      <c r="I21" s="442"/>
      <c r="J21" s="442"/>
      <c r="K21" s="442"/>
      <c r="L21" s="442"/>
      <c r="M21" s="442"/>
      <c r="N21" s="442"/>
      <c r="O21" s="442"/>
      <c r="P21" s="442"/>
      <c r="Q21" s="442"/>
      <c r="R21" s="442"/>
      <c r="S21" s="442"/>
      <c r="T21" s="442"/>
      <c r="U21" s="442"/>
      <c r="V21" s="442"/>
      <c r="W21" s="442"/>
      <c r="X21" s="442"/>
      <c r="Y21" s="442"/>
      <c r="Z21" s="442"/>
      <c r="AA21" s="442"/>
      <c r="AB21" s="442"/>
      <c r="AC21" s="442"/>
      <c r="AD21" s="442"/>
      <c r="AE21" s="442"/>
      <c r="AF21" s="442"/>
      <c r="AG21" s="442"/>
      <c r="AH21" s="36"/>
    </row>
    <row r="22" spans="1:34" s="28" customFormat="1" ht="13.5" customHeight="1">
      <c r="A22" s="49"/>
      <c r="B22" s="442"/>
      <c r="C22" s="442"/>
      <c r="D22" s="442"/>
      <c r="E22" s="442"/>
      <c r="F22" s="442"/>
      <c r="G22" s="442"/>
      <c r="H22" s="442"/>
      <c r="I22" s="442"/>
      <c r="J22" s="442"/>
      <c r="K22" s="442"/>
      <c r="L22" s="442"/>
      <c r="M22" s="442"/>
      <c r="N22" s="442"/>
      <c r="O22" s="442"/>
      <c r="P22" s="442"/>
      <c r="Q22" s="442"/>
      <c r="R22" s="442"/>
      <c r="S22" s="442"/>
      <c r="T22" s="442"/>
      <c r="U22" s="442"/>
      <c r="V22" s="442"/>
      <c r="W22" s="442"/>
      <c r="X22" s="442"/>
      <c r="Y22" s="442"/>
      <c r="Z22" s="442"/>
      <c r="AA22" s="442"/>
      <c r="AB22" s="442"/>
      <c r="AC22" s="442"/>
      <c r="AD22" s="442"/>
      <c r="AE22" s="442"/>
      <c r="AF22" s="442"/>
      <c r="AG22" s="442"/>
      <c r="AH22" s="36"/>
    </row>
    <row r="23" spans="1:34" s="276" customFormat="1" ht="12" customHeight="1">
      <c r="A23" s="274"/>
      <c r="B23" s="229"/>
      <c r="C23" s="229"/>
      <c r="D23" s="229"/>
      <c r="E23" s="229"/>
      <c r="F23" s="229"/>
      <c r="G23" s="229"/>
      <c r="H23" s="229"/>
      <c r="I23" s="229"/>
      <c r="J23" s="229"/>
      <c r="K23" s="229"/>
      <c r="L23" s="229"/>
      <c r="M23" s="229"/>
      <c r="N23" s="229"/>
      <c r="O23" s="229"/>
      <c r="P23" s="229"/>
      <c r="Q23" s="229"/>
      <c r="R23" s="229"/>
      <c r="S23" s="229"/>
      <c r="T23" s="229"/>
      <c r="U23" s="229"/>
      <c r="V23" s="229"/>
      <c r="W23" s="229"/>
      <c r="X23" s="229"/>
      <c r="Y23" s="229"/>
      <c r="Z23" s="229"/>
      <c r="AA23" s="229"/>
      <c r="AB23" s="229"/>
      <c r="AC23" s="229"/>
      <c r="AD23" s="229"/>
      <c r="AE23" s="229"/>
      <c r="AF23" s="229"/>
      <c r="AG23" s="229"/>
      <c r="AH23" s="275"/>
    </row>
    <row r="24" spans="1:34" s="276" customFormat="1" ht="18" customHeight="1">
      <c r="A24" s="274"/>
      <c r="B24" s="229"/>
      <c r="C24" s="229" t="s">
        <v>454</v>
      </c>
      <c r="D24" s="229"/>
      <c r="E24" s="229"/>
      <c r="F24" s="229"/>
      <c r="G24" s="229"/>
      <c r="H24" s="229"/>
      <c r="I24" s="229"/>
      <c r="J24" s="229"/>
      <c r="K24" s="229"/>
      <c r="L24" s="229"/>
      <c r="M24" s="352"/>
      <c r="N24" s="352"/>
      <c r="O24" s="352"/>
      <c r="P24" s="352"/>
      <c r="Q24" s="352"/>
      <c r="R24" s="352"/>
      <c r="S24" s="352"/>
      <c r="T24" s="352"/>
      <c r="U24" s="352"/>
      <c r="V24" s="352"/>
      <c r="W24" s="352"/>
      <c r="X24" s="352"/>
      <c r="Y24" s="229"/>
      <c r="Z24" s="229"/>
      <c r="AA24" s="229"/>
      <c r="AB24" s="229"/>
      <c r="AC24" s="229"/>
      <c r="AD24" s="229"/>
      <c r="AE24" s="229"/>
      <c r="AF24" s="229"/>
      <c r="AG24" s="229"/>
      <c r="AH24" s="275"/>
    </row>
    <row r="25" spans="1:36" s="276" customFormat="1" ht="18" customHeight="1">
      <c r="A25" s="274"/>
      <c r="B25" s="229"/>
      <c r="C25" s="229" t="s">
        <v>455</v>
      </c>
      <c r="D25" s="229"/>
      <c r="E25" s="229"/>
      <c r="F25" s="229"/>
      <c r="G25" s="229"/>
      <c r="H25" s="229"/>
      <c r="I25" s="229"/>
      <c r="J25" s="229"/>
      <c r="K25" s="229"/>
      <c r="N25" s="229" t="s">
        <v>456</v>
      </c>
      <c r="O25" s="521"/>
      <c r="P25" s="521"/>
      <c r="Q25" s="521"/>
      <c r="R25" s="521"/>
      <c r="S25" s="521"/>
      <c r="T25" s="521"/>
      <c r="U25" s="521"/>
      <c r="V25" s="229" t="s">
        <v>457</v>
      </c>
      <c r="W25" s="229"/>
      <c r="AG25" s="229"/>
      <c r="AH25" s="275"/>
      <c r="AI25" s="586" t="s">
        <v>566</v>
      </c>
      <c r="AJ25" s="585" t="s">
        <v>567</v>
      </c>
    </row>
    <row r="26" spans="1:36" s="276" customFormat="1" ht="18" customHeight="1">
      <c r="A26" s="274"/>
      <c r="B26" s="229"/>
      <c r="C26" s="229" t="s">
        <v>458</v>
      </c>
      <c r="D26" s="229"/>
      <c r="E26" s="229"/>
      <c r="F26" s="229"/>
      <c r="G26" s="229"/>
      <c r="H26" s="229"/>
      <c r="I26" s="229"/>
      <c r="J26" s="229"/>
      <c r="K26" s="229"/>
      <c r="L26" s="229"/>
      <c r="M26" s="229"/>
      <c r="N26" s="351" t="str">
        <f>'計画書'!Y6</f>
        <v>令和</v>
      </c>
      <c r="O26" s="438"/>
      <c r="P26" s="438"/>
      <c r="Q26" s="277" t="s">
        <v>15</v>
      </c>
      <c r="R26" s="438"/>
      <c r="S26" s="438"/>
      <c r="T26" s="277" t="s">
        <v>16</v>
      </c>
      <c r="U26" s="438"/>
      <c r="V26" s="438"/>
      <c r="W26" s="278" t="s">
        <v>17</v>
      </c>
      <c r="X26" s="229"/>
      <c r="Y26" s="229"/>
      <c r="Z26" s="229"/>
      <c r="AA26" s="229"/>
      <c r="AB26" s="229"/>
      <c r="AC26" s="229"/>
      <c r="AD26" s="229"/>
      <c r="AE26" s="229"/>
      <c r="AF26" s="229"/>
      <c r="AG26" s="229"/>
      <c r="AH26" s="275"/>
      <c r="AI26" s="586" t="s">
        <v>566</v>
      </c>
      <c r="AJ26" s="585" t="s">
        <v>568</v>
      </c>
    </row>
    <row r="27" spans="1:34" s="276" customFormat="1" ht="18" customHeight="1">
      <c r="A27" s="274"/>
      <c r="B27" s="229"/>
      <c r="C27" s="229" t="s">
        <v>459</v>
      </c>
      <c r="D27" s="229"/>
      <c r="E27" s="229"/>
      <c r="F27" s="229"/>
      <c r="G27" s="229"/>
      <c r="H27" s="229"/>
      <c r="I27" s="229"/>
      <c r="J27" s="229"/>
      <c r="K27" s="229"/>
      <c r="L27" s="229"/>
      <c r="M27" s="229"/>
      <c r="N27" s="229" t="s">
        <v>460</v>
      </c>
      <c r="O27" s="229"/>
      <c r="P27" s="229"/>
      <c r="Q27" s="229"/>
      <c r="R27" s="229"/>
      <c r="S27" s="229"/>
      <c r="T27" s="229"/>
      <c r="U27" s="229"/>
      <c r="V27" s="229"/>
      <c r="W27" s="229"/>
      <c r="X27" s="229"/>
      <c r="Y27" s="229"/>
      <c r="Z27" s="229"/>
      <c r="AA27" s="229"/>
      <c r="AB27" s="229"/>
      <c r="AC27" s="229"/>
      <c r="AD27" s="229"/>
      <c r="AE27" s="229"/>
      <c r="AF27" s="229"/>
      <c r="AG27" s="229"/>
      <c r="AH27" s="275"/>
    </row>
    <row r="28" spans="1:34" s="276" customFormat="1" ht="18" customHeight="1">
      <c r="A28" s="274"/>
      <c r="B28" s="229"/>
      <c r="C28" s="229" t="s">
        <v>461</v>
      </c>
      <c r="D28" s="229"/>
      <c r="E28" s="229"/>
      <c r="F28" s="229"/>
      <c r="G28" s="229"/>
      <c r="H28" s="229"/>
      <c r="I28" s="229"/>
      <c r="J28" s="229"/>
      <c r="K28" s="229"/>
      <c r="L28" s="229"/>
      <c r="M28" s="229"/>
      <c r="N28" s="229"/>
      <c r="O28" s="229"/>
      <c r="P28" s="229"/>
      <c r="Q28" s="229"/>
      <c r="R28" s="229"/>
      <c r="S28" s="229"/>
      <c r="T28" s="229"/>
      <c r="U28" s="229"/>
      <c r="V28" s="229"/>
      <c r="W28" s="229"/>
      <c r="X28" s="229"/>
      <c r="Y28" s="229"/>
      <c r="Z28" s="229"/>
      <c r="AA28" s="229"/>
      <c r="AB28" s="229"/>
      <c r="AC28" s="229"/>
      <c r="AD28" s="229"/>
      <c r="AE28" s="229"/>
      <c r="AF28" s="229"/>
      <c r="AG28" s="229"/>
      <c r="AH28" s="275"/>
    </row>
    <row r="29" spans="1:34" s="276" customFormat="1" ht="18" customHeight="1">
      <c r="A29" s="274"/>
      <c r="B29" s="229"/>
      <c r="C29" s="229"/>
      <c r="D29" s="271"/>
      <c r="E29" s="271" t="s">
        <v>531</v>
      </c>
      <c r="F29" s="229"/>
      <c r="G29" s="229"/>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75"/>
    </row>
    <row r="30" spans="1:34" s="276" customFormat="1" ht="18" customHeight="1">
      <c r="A30" s="274"/>
      <c r="B30" s="229"/>
      <c r="C30" s="229"/>
      <c r="D30" s="271"/>
      <c r="E30" s="271" t="s">
        <v>532</v>
      </c>
      <c r="F30" s="229"/>
      <c r="G30" s="229"/>
      <c r="H30" s="229"/>
      <c r="I30" s="229"/>
      <c r="J30" s="229"/>
      <c r="K30" s="229"/>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75"/>
    </row>
    <row r="31" spans="1:34" s="276" customFormat="1" ht="18" customHeight="1">
      <c r="A31" s="274"/>
      <c r="B31" s="229"/>
      <c r="C31" s="229"/>
      <c r="D31" s="271"/>
      <c r="E31" s="271" t="s">
        <v>533</v>
      </c>
      <c r="F31" s="229"/>
      <c r="G31" s="229"/>
      <c r="H31" s="229"/>
      <c r="I31" s="229"/>
      <c r="J31" s="229"/>
      <c r="K31" s="229"/>
      <c r="L31" s="229"/>
      <c r="M31" s="229"/>
      <c r="N31" s="229"/>
      <c r="O31" s="229"/>
      <c r="P31" s="229"/>
      <c r="Q31" s="229"/>
      <c r="R31" s="229"/>
      <c r="S31" s="229"/>
      <c r="T31" s="229"/>
      <c r="U31" s="229"/>
      <c r="V31" s="229"/>
      <c r="W31" s="229"/>
      <c r="X31" s="229"/>
      <c r="Y31" s="229"/>
      <c r="Z31" s="229"/>
      <c r="AA31" s="229"/>
      <c r="AB31" s="229"/>
      <c r="AC31" s="229"/>
      <c r="AD31" s="229"/>
      <c r="AE31" s="229"/>
      <c r="AF31" s="229"/>
      <c r="AG31" s="229"/>
      <c r="AH31" s="275"/>
    </row>
    <row r="32" spans="1:34" s="276" customFormat="1" ht="18" customHeight="1">
      <c r="A32" s="274"/>
      <c r="B32" s="229"/>
      <c r="C32" s="229" t="s">
        <v>462</v>
      </c>
      <c r="D32" s="229"/>
      <c r="E32" s="229"/>
      <c r="F32" s="229"/>
      <c r="G32" s="229"/>
      <c r="H32" s="229"/>
      <c r="I32" s="229"/>
      <c r="J32" s="229"/>
      <c r="K32" s="229"/>
      <c r="L32" s="229"/>
      <c r="M32" s="229"/>
      <c r="N32" s="229"/>
      <c r="O32" s="229"/>
      <c r="P32" s="229"/>
      <c r="Q32" s="229"/>
      <c r="R32" s="229"/>
      <c r="S32" s="229"/>
      <c r="T32" s="229"/>
      <c r="U32" s="229"/>
      <c r="V32" s="229"/>
      <c r="W32" s="229"/>
      <c r="X32" s="229"/>
      <c r="Y32" s="229"/>
      <c r="Z32" s="229"/>
      <c r="AA32" s="229"/>
      <c r="AB32" s="229"/>
      <c r="AC32" s="229"/>
      <c r="AD32" s="229"/>
      <c r="AE32" s="229"/>
      <c r="AF32" s="229"/>
      <c r="AG32" s="229"/>
      <c r="AH32" s="275"/>
    </row>
    <row r="33" spans="1:34" s="276" customFormat="1" ht="18" customHeight="1">
      <c r="A33" s="274"/>
      <c r="B33" s="229"/>
      <c r="C33" s="229"/>
      <c r="D33" s="583"/>
      <c r="E33" s="583"/>
      <c r="F33" s="583"/>
      <c r="G33" s="583"/>
      <c r="H33" s="583"/>
      <c r="I33" s="583"/>
      <c r="J33" s="583"/>
      <c r="K33" s="583"/>
      <c r="L33" s="583"/>
      <c r="M33" s="583"/>
      <c r="N33" s="583"/>
      <c r="O33" s="583"/>
      <c r="P33" s="583"/>
      <c r="Q33" s="583"/>
      <c r="R33" s="583"/>
      <c r="S33" s="583"/>
      <c r="T33" s="583"/>
      <c r="U33" s="583"/>
      <c r="V33" s="583"/>
      <c r="W33" s="583"/>
      <c r="X33" s="583"/>
      <c r="Y33" s="583"/>
      <c r="Z33" s="583"/>
      <c r="AA33" s="583"/>
      <c r="AB33" s="583"/>
      <c r="AC33" s="583"/>
      <c r="AD33" s="583"/>
      <c r="AE33" s="583"/>
      <c r="AF33" s="583"/>
      <c r="AG33" s="229"/>
      <c r="AH33" s="275"/>
    </row>
    <row r="34" spans="1:34" s="276" customFormat="1" ht="18" customHeight="1">
      <c r="A34" s="274"/>
      <c r="B34" s="229"/>
      <c r="C34" s="229"/>
      <c r="D34" s="583"/>
      <c r="E34" s="583"/>
      <c r="F34" s="583"/>
      <c r="G34" s="583"/>
      <c r="H34" s="583"/>
      <c r="I34" s="583"/>
      <c r="J34" s="583"/>
      <c r="K34" s="583"/>
      <c r="L34" s="583"/>
      <c r="M34" s="583"/>
      <c r="N34" s="583"/>
      <c r="O34" s="583"/>
      <c r="P34" s="583"/>
      <c r="Q34" s="583"/>
      <c r="R34" s="583"/>
      <c r="S34" s="583"/>
      <c r="T34" s="583"/>
      <c r="U34" s="583"/>
      <c r="V34" s="583"/>
      <c r="W34" s="583"/>
      <c r="X34" s="583"/>
      <c r="Y34" s="583"/>
      <c r="Z34" s="583"/>
      <c r="AA34" s="583"/>
      <c r="AB34" s="583"/>
      <c r="AC34" s="583"/>
      <c r="AD34" s="583"/>
      <c r="AE34" s="583"/>
      <c r="AF34" s="583"/>
      <c r="AG34" s="229"/>
      <c r="AH34" s="275"/>
    </row>
    <row r="35" spans="1:34" s="276" customFormat="1" ht="18" customHeight="1">
      <c r="A35" s="274"/>
      <c r="B35" s="229"/>
      <c r="C35" s="229"/>
      <c r="D35" s="583"/>
      <c r="E35" s="583"/>
      <c r="F35" s="583"/>
      <c r="G35" s="583"/>
      <c r="H35" s="583"/>
      <c r="I35" s="583"/>
      <c r="J35" s="583"/>
      <c r="K35" s="583"/>
      <c r="L35" s="583"/>
      <c r="M35" s="583"/>
      <c r="N35" s="583"/>
      <c r="O35" s="583"/>
      <c r="P35" s="583"/>
      <c r="Q35" s="583"/>
      <c r="R35" s="583"/>
      <c r="S35" s="583"/>
      <c r="T35" s="583"/>
      <c r="U35" s="583"/>
      <c r="V35" s="583"/>
      <c r="W35" s="583"/>
      <c r="X35" s="583"/>
      <c r="Y35" s="583"/>
      <c r="Z35" s="583"/>
      <c r="AA35" s="583"/>
      <c r="AB35" s="583"/>
      <c r="AC35" s="583"/>
      <c r="AD35" s="583"/>
      <c r="AE35" s="583"/>
      <c r="AF35" s="583"/>
      <c r="AG35" s="229"/>
      <c r="AH35" s="275"/>
    </row>
    <row r="36" spans="1:34" ht="15" customHeight="1">
      <c r="A36" s="151"/>
      <c r="B36" s="151" t="s">
        <v>160</v>
      </c>
      <c r="C36" s="51"/>
      <c r="D36" s="51"/>
      <c r="E36" s="51"/>
      <c r="F36" s="51"/>
      <c r="G36" s="53"/>
      <c r="H36" s="53"/>
      <c r="I36" s="53"/>
      <c r="J36" s="53"/>
      <c r="K36" s="53"/>
      <c r="L36" s="53"/>
      <c r="M36" s="53"/>
      <c r="N36" s="53"/>
      <c r="O36" s="53"/>
      <c r="P36" s="53"/>
      <c r="Q36" s="53"/>
      <c r="R36" s="53"/>
      <c r="S36" s="53"/>
      <c r="T36" s="53"/>
      <c r="U36" s="53"/>
      <c r="V36" s="53"/>
      <c r="W36" s="53"/>
      <c r="X36" s="54"/>
      <c r="Y36" s="53"/>
      <c r="Z36" s="53"/>
      <c r="AA36" s="52"/>
      <c r="AB36" s="52"/>
      <c r="AC36" s="52"/>
      <c r="AD36" s="52"/>
      <c r="AE36" s="52"/>
      <c r="AF36" s="52"/>
      <c r="AG36" s="52"/>
      <c r="AH36" s="52"/>
    </row>
    <row r="37" spans="1:34" ht="18" customHeight="1">
      <c r="A37" s="52"/>
      <c r="B37" s="447" t="s">
        <v>162</v>
      </c>
      <c r="C37" s="448"/>
      <c r="D37" s="448"/>
      <c r="E37" s="448"/>
      <c r="F37" s="448"/>
      <c r="G37" s="448"/>
      <c r="H37" s="448"/>
      <c r="I37" s="448"/>
      <c r="J37" s="448"/>
      <c r="K37" s="449"/>
      <c r="L37" s="447" t="s">
        <v>163</v>
      </c>
      <c r="M37" s="448"/>
      <c r="N37" s="448"/>
      <c r="O37" s="448"/>
      <c r="P37" s="448"/>
      <c r="Q37" s="448"/>
      <c r="R37" s="448"/>
      <c r="S37" s="448"/>
      <c r="T37" s="448"/>
      <c r="U37" s="449"/>
      <c r="V37" s="451" t="s">
        <v>164</v>
      </c>
      <c r="W37" s="452"/>
      <c r="X37" s="452"/>
      <c r="Y37" s="452"/>
      <c r="Z37" s="452"/>
      <c r="AA37" s="452"/>
      <c r="AB37" s="452"/>
      <c r="AC37" s="452"/>
      <c r="AD37" s="452"/>
      <c r="AE37" s="452"/>
      <c r="AF37" s="452"/>
      <c r="AG37" s="453"/>
      <c r="AH37" s="52"/>
    </row>
    <row r="38" spans="1:34" ht="18" customHeight="1">
      <c r="A38" s="52"/>
      <c r="B38" s="66"/>
      <c r="C38" s="78"/>
      <c r="D38" s="78"/>
      <c r="E38" s="78" t="s">
        <v>15</v>
      </c>
      <c r="F38" s="63"/>
      <c r="G38" s="67" t="s">
        <v>16</v>
      </c>
      <c r="H38" s="64"/>
      <c r="I38" s="67" t="s">
        <v>17</v>
      </c>
      <c r="J38" s="67"/>
      <c r="K38" s="156"/>
      <c r="L38" s="67"/>
      <c r="M38" s="64"/>
      <c r="N38" s="78"/>
      <c r="O38" s="78" t="s">
        <v>15</v>
      </c>
      <c r="P38" s="63"/>
      <c r="Q38" s="67" t="s">
        <v>16</v>
      </c>
      <c r="R38" s="64"/>
      <c r="S38" s="67" t="s">
        <v>17</v>
      </c>
      <c r="T38" s="67"/>
      <c r="U38" s="158"/>
      <c r="V38" s="68"/>
      <c r="W38" s="69"/>
      <c r="X38" s="70"/>
      <c r="Y38" s="69"/>
      <c r="Z38" s="69"/>
      <c r="AA38" s="71"/>
      <c r="AB38" s="71"/>
      <c r="AC38" s="71"/>
      <c r="AD38" s="71"/>
      <c r="AE38" s="71"/>
      <c r="AF38" s="71"/>
      <c r="AG38" s="72"/>
      <c r="AH38" s="52"/>
    </row>
    <row r="39" spans="1:34" ht="18" customHeight="1">
      <c r="A39" s="52"/>
      <c r="B39" s="79"/>
      <c r="C39" s="459" t="s">
        <v>543</v>
      </c>
      <c r="D39" s="459"/>
      <c r="E39" s="459"/>
      <c r="F39" s="459"/>
      <c r="G39" s="459"/>
      <c r="H39" s="459"/>
      <c r="I39" s="459"/>
      <c r="J39" s="67" t="s">
        <v>19</v>
      </c>
      <c r="K39" s="156"/>
      <c r="L39" s="67"/>
      <c r="M39" s="78" t="s">
        <v>18</v>
      </c>
      <c r="N39" s="78"/>
      <c r="O39" s="63"/>
      <c r="P39" s="63"/>
      <c r="Q39" s="63"/>
      <c r="R39" s="63"/>
      <c r="S39" s="64"/>
      <c r="T39" s="67" t="s">
        <v>19</v>
      </c>
      <c r="U39" s="156"/>
      <c r="V39" s="68"/>
      <c r="W39" s="69"/>
      <c r="X39" s="70"/>
      <c r="Y39" s="69"/>
      <c r="Z39" s="69"/>
      <c r="AA39" s="71"/>
      <c r="AB39" s="71"/>
      <c r="AC39" s="71"/>
      <c r="AD39" s="71"/>
      <c r="AE39" s="71"/>
      <c r="AF39" s="71"/>
      <c r="AG39" s="72"/>
      <c r="AH39" s="52"/>
    </row>
    <row r="40" spans="1:34" ht="18" customHeight="1">
      <c r="A40" s="52"/>
      <c r="B40" s="65"/>
      <c r="C40" s="154" t="s">
        <v>161</v>
      </c>
      <c r="D40" s="154"/>
      <c r="E40" s="154"/>
      <c r="F40" s="154"/>
      <c r="G40" s="154"/>
      <c r="H40" s="154"/>
      <c r="I40" s="154"/>
      <c r="J40" s="154"/>
      <c r="K40" s="155"/>
      <c r="L40" s="154"/>
      <c r="M40" s="154" t="s">
        <v>161</v>
      </c>
      <c r="N40" s="154"/>
      <c r="O40" s="154"/>
      <c r="P40" s="69"/>
      <c r="Q40" s="69"/>
      <c r="R40" s="69"/>
      <c r="S40" s="69"/>
      <c r="T40" s="69"/>
      <c r="U40" s="158"/>
      <c r="V40" s="68"/>
      <c r="W40" s="69"/>
      <c r="X40" s="70"/>
      <c r="Y40" s="69"/>
      <c r="Z40" s="69"/>
      <c r="AA40" s="71"/>
      <c r="AB40" s="71"/>
      <c r="AC40" s="71"/>
      <c r="AD40" s="71"/>
      <c r="AE40" s="71"/>
      <c r="AF40" s="71"/>
      <c r="AG40" s="72"/>
      <c r="AH40" s="52"/>
    </row>
    <row r="41" spans="1:34" ht="18" customHeight="1">
      <c r="A41" s="52"/>
      <c r="B41" s="152"/>
      <c r="C41" s="153"/>
      <c r="D41" s="153"/>
      <c r="E41" s="153"/>
      <c r="F41" s="153"/>
      <c r="G41" s="153"/>
      <c r="H41" s="153"/>
      <c r="I41" s="74"/>
      <c r="J41" s="74"/>
      <c r="K41" s="157"/>
      <c r="L41" s="74"/>
      <c r="M41" s="74"/>
      <c r="N41" s="74"/>
      <c r="O41" s="74"/>
      <c r="P41" s="74"/>
      <c r="Q41" s="74"/>
      <c r="R41" s="74"/>
      <c r="S41" s="74"/>
      <c r="T41" s="74"/>
      <c r="U41" s="157"/>
      <c r="V41" s="73"/>
      <c r="W41" s="74"/>
      <c r="X41" s="75"/>
      <c r="Y41" s="74"/>
      <c r="Z41" s="74"/>
      <c r="AA41" s="76"/>
      <c r="AB41" s="76"/>
      <c r="AC41" s="76"/>
      <c r="AD41" s="76"/>
      <c r="AE41" s="76"/>
      <c r="AF41" s="76"/>
      <c r="AG41" s="77"/>
      <c r="AH41" s="52"/>
    </row>
    <row r="42" spans="1:34" ht="15" customHeight="1">
      <c r="A42" s="348" t="s">
        <v>20</v>
      </c>
      <c r="B42" s="343"/>
      <c r="C42" s="343"/>
      <c r="D42" s="343"/>
      <c r="E42" s="343"/>
      <c r="F42" s="343"/>
      <c r="G42" s="343"/>
      <c r="H42" s="343"/>
      <c r="I42" s="343"/>
      <c r="J42" s="343"/>
      <c r="K42" s="343"/>
      <c r="L42" s="343"/>
      <c r="M42" s="343"/>
      <c r="N42" s="343"/>
      <c r="O42" s="343"/>
      <c r="P42" s="343"/>
      <c r="Q42" s="343"/>
      <c r="R42" s="343"/>
      <c r="S42" s="343"/>
      <c r="T42" s="343"/>
      <c r="U42" s="343"/>
      <c r="V42" s="343"/>
      <c r="W42" s="343"/>
      <c r="X42" s="343"/>
      <c r="Y42" s="343"/>
      <c r="Z42" s="343"/>
      <c r="AA42" s="343"/>
      <c r="AB42" s="343"/>
      <c r="AC42" s="343"/>
      <c r="AD42" s="343"/>
      <c r="AE42" s="343"/>
      <c r="AF42" s="52"/>
      <c r="AG42" s="52"/>
      <c r="AH42" s="52"/>
    </row>
    <row r="43" spans="1:31" ht="15" customHeight="1">
      <c r="A43" s="584" t="s">
        <v>524</v>
      </c>
      <c r="B43" s="584"/>
      <c r="C43" s="584"/>
      <c r="D43" s="584"/>
      <c r="E43" s="584"/>
      <c r="F43" s="584"/>
      <c r="G43" s="584"/>
      <c r="H43" s="584"/>
      <c r="I43" s="584"/>
      <c r="J43" s="584"/>
      <c r="K43" s="584"/>
      <c r="L43" s="584"/>
      <c r="M43" s="584"/>
      <c r="N43" s="584"/>
      <c r="O43" s="584"/>
      <c r="P43" s="584"/>
      <c r="Q43" s="584"/>
      <c r="R43" s="584"/>
      <c r="S43" s="584"/>
      <c r="T43" s="584"/>
      <c r="U43" s="584"/>
      <c r="V43" s="584"/>
      <c r="W43" s="584"/>
      <c r="X43" s="584"/>
      <c r="Y43" s="584"/>
      <c r="Z43" s="584"/>
      <c r="AA43" s="584"/>
      <c r="AB43" s="584"/>
      <c r="AC43" s="584"/>
      <c r="AD43" s="584"/>
      <c r="AE43" s="584"/>
    </row>
    <row r="44" spans="1:34" ht="15" customHeight="1">
      <c r="A44" s="584" t="s">
        <v>525</v>
      </c>
      <c r="B44" s="584"/>
      <c r="C44" s="584"/>
      <c r="D44" s="584"/>
      <c r="E44" s="584"/>
      <c r="F44" s="584"/>
      <c r="G44" s="584"/>
      <c r="H44" s="584"/>
      <c r="I44" s="584"/>
      <c r="J44" s="584"/>
      <c r="K44" s="584"/>
      <c r="L44" s="584"/>
      <c r="M44" s="584"/>
      <c r="N44" s="584"/>
      <c r="O44" s="584"/>
      <c r="P44" s="584"/>
      <c r="Q44" s="584"/>
      <c r="R44" s="584"/>
      <c r="S44" s="584"/>
      <c r="T44" s="584"/>
      <c r="U44" s="584"/>
      <c r="V44" s="584"/>
      <c r="W44" s="584"/>
      <c r="X44" s="584"/>
      <c r="Y44" s="584"/>
      <c r="Z44" s="584"/>
      <c r="AA44" s="584"/>
      <c r="AB44" s="584"/>
      <c r="AC44" s="584"/>
      <c r="AD44" s="584"/>
      <c r="AE44" s="584"/>
      <c r="AF44" s="350"/>
      <c r="AG44" s="350"/>
      <c r="AH44" s="350"/>
    </row>
    <row r="45" spans="1:34" s="28" customFormat="1" ht="18" customHeight="1">
      <c r="A45" s="584" t="s">
        <v>526</v>
      </c>
      <c r="B45" s="584"/>
      <c r="C45" s="584"/>
      <c r="D45" s="584"/>
      <c r="E45" s="584"/>
      <c r="F45" s="584"/>
      <c r="G45" s="584"/>
      <c r="H45" s="584"/>
      <c r="I45" s="584"/>
      <c r="J45" s="584"/>
      <c r="K45" s="584"/>
      <c r="L45" s="584"/>
      <c r="M45" s="584"/>
      <c r="N45" s="584"/>
      <c r="O45" s="584"/>
      <c r="P45" s="584"/>
      <c r="Q45" s="584"/>
      <c r="R45" s="584"/>
      <c r="S45" s="584"/>
      <c r="T45" s="584"/>
      <c r="U45" s="584"/>
      <c r="V45" s="584"/>
      <c r="W45" s="584"/>
      <c r="X45" s="584"/>
      <c r="Y45" s="584"/>
      <c r="Z45" s="584"/>
      <c r="AA45" s="584"/>
      <c r="AB45" s="584"/>
      <c r="AC45" s="584"/>
      <c r="AD45" s="584"/>
      <c r="AE45" s="584"/>
      <c r="AF45" s="340"/>
      <c r="AG45" s="340"/>
      <c r="AH45" s="340"/>
    </row>
    <row r="46" spans="1:34" s="28" customFormat="1" ht="18" customHeight="1">
      <c r="A46" s="185"/>
      <c r="B46" s="349"/>
      <c r="C46" s="349"/>
      <c r="D46" s="349"/>
      <c r="E46" s="349"/>
      <c r="F46" s="349"/>
      <c r="G46" s="341"/>
      <c r="H46" s="341"/>
      <c r="I46" s="341"/>
      <c r="J46" s="341"/>
      <c r="K46" s="341"/>
      <c r="L46" s="341"/>
      <c r="M46" s="341"/>
      <c r="N46" s="341"/>
      <c r="O46" s="341"/>
      <c r="P46" s="341"/>
      <c r="Q46" s="341"/>
      <c r="R46" s="341"/>
      <c r="S46" s="341"/>
      <c r="T46" s="341"/>
      <c r="U46" s="341"/>
      <c r="V46" s="341"/>
      <c r="W46" s="341"/>
      <c r="X46" s="341"/>
      <c r="Y46" s="341"/>
      <c r="Z46" s="341"/>
      <c r="AA46" s="342"/>
      <c r="AB46" s="342"/>
      <c r="AC46" s="342"/>
      <c r="AD46" s="342"/>
      <c r="AE46" s="342"/>
      <c r="AF46" s="342"/>
      <c r="AG46" s="342"/>
      <c r="AH46" s="342"/>
    </row>
    <row r="47" spans="1:33" s="28" customFormat="1" ht="18" customHeight="1">
      <c r="A47" s="185"/>
      <c r="B47" s="186"/>
      <c r="C47" s="187"/>
      <c r="D47" s="187"/>
      <c r="E47" s="187"/>
      <c r="F47" s="187"/>
      <c r="G47" s="188"/>
      <c r="H47" s="188"/>
      <c r="I47" s="188"/>
      <c r="J47" s="188"/>
      <c r="K47" s="188"/>
      <c r="L47" s="188"/>
      <c r="M47" s="188"/>
      <c r="N47" s="188"/>
      <c r="O47" s="188"/>
      <c r="P47" s="188"/>
      <c r="Q47" s="188"/>
      <c r="R47" s="188"/>
      <c r="S47" s="188"/>
      <c r="T47" s="188"/>
      <c r="U47" s="188"/>
      <c r="V47" s="188"/>
      <c r="W47" s="188"/>
      <c r="X47" s="188"/>
      <c r="Y47" s="188"/>
      <c r="Z47" s="188"/>
      <c r="AA47" s="189"/>
      <c r="AB47" s="189"/>
      <c r="AC47" s="189"/>
      <c r="AD47" s="189"/>
      <c r="AE47" s="189"/>
      <c r="AF47" s="189"/>
      <c r="AG47" s="189"/>
    </row>
    <row r="48" spans="1:26" s="28" customFormat="1" ht="18" customHeight="1">
      <c r="A48" s="185"/>
      <c r="B48" s="185"/>
      <c r="C48" s="185"/>
      <c r="D48" s="185"/>
      <c r="E48" s="185"/>
      <c r="F48" s="185"/>
      <c r="G48" s="190"/>
      <c r="H48" s="190"/>
      <c r="I48" s="190"/>
      <c r="J48" s="190"/>
      <c r="K48" s="190"/>
      <c r="L48" s="190"/>
      <c r="M48" s="190"/>
      <c r="N48" s="190"/>
      <c r="O48" s="190"/>
      <c r="P48" s="190"/>
      <c r="Q48" s="190"/>
      <c r="R48" s="190"/>
      <c r="S48" s="190"/>
      <c r="T48" s="190"/>
      <c r="U48" s="190"/>
      <c r="V48" s="190"/>
      <c r="W48" s="190"/>
      <c r="X48" s="191"/>
      <c r="Y48" s="190"/>
      <c r="Z48" s="190"/>
    </row>
    <row r="49" spans="1:26" s="28" customFormat="1" ht="18" customHeight="1">
      <c r="A49" s="185"/>
      <c r="B49" s="185"/>
      <c r="C49" s="185"/>
      <c r="D49" s="185"/>
      <c r="E49" s="185"/>
      <c r="F49" s="185"/>
      <c r="G49" s="190"/>
      <c r="H49" s="190"/>
      <c r="I49" s="190"/>
      <c r="J49" s="190"/>
      <c r="K49" s="190"/>
      <c r="L49" s="190"/>
      <c r="M49" s="190"/>
      <c r="N49" s="190"/>
      <c r="O49" s="190"/>
      <c r="P49" s="190"/>
      <c r="Q49" s="190"/>
      <c r="R49" s="190"/>
      <c r="S49" s="190"/>
      <c r="T49" s="190"/>
      <c r="U49" s="190"/>
      <c r="V49" s="190"/>
      <c r="W49" s="190"/>
      <c r="X49" s="191"/>
      <c r="Y49" s="190"/>
      <c r="Z49" s="190"/>
    </row>
    <row r="50" spans="1:26" s="28" customFormat="1" ht="18" customHeight="1">
      <c r="A50" s="185"/>
      <c r="B50" s="185"/>
      <c r="C50" s="185"/>
      <c r="D50" s="185"/>
      <c r="E50" s="185"/>
      <c r="F50" s="185"/>
      <c r="G50" s="190"/>
      <c r="H50" s="190"/>
      <c r="I50" s="190"/>
      <c r="J50" s="190"/>
      <c r="K50" s="190"/>
      <c r="L50" s="190"/>
      <c r="M50" s="190"/>
      <c r="N50" s="190"/>
      <c r="O50" s="190"/>
      <c r="P50" s="190"/>
      <c r="Q50" s="190"/>
      <c r="R50" s="190"/>
      <c r="S50" s="190"/>
      <c r="T50" s="190"/>
      <c r="U50" s="190"/>
      <c r="V50" s="190"/>
      <c r="W50" s="190"/>
      <c r="X50" s="191"/>
      <c r="Y50" s="190"/>
      <c r="Z50" s="190"/>
    </row>
    <row r="51" spans="1:26" s="28" customFormat="1" ht="18" customHeight="1">
      <c r="A51" s="185"/>
      <c r="B51" s="185"/>
      <c r="C51" s="185"/>
      <c r="D51" s="185"/>
      <c r="E51" s="185"/>
      <c r="F51" s="185"/>
      <c r="G51" s="190"/>
      <c r="H51" s="190"/>
      <c r="I51" s="190"/>
      <c r="J51" s="190"/>
      <c r="K51" s="190"/>
      <c r="L51" s="190"/>
      <c r="M51" s="190"/>
      <c r="N51" s="190"/>
      <c r="O51" s="190"/>
      <c r="P51" s="190"/>
      <c r="Q51" s="190"/>
      <c r="R51" s="190"/>
      <c r="S51" s="190"/>
      <c r="T51" s="190"/>
      <c r="U51" s="190"/>
      <c r="V51" s="190"/>
      <c r="W51" s="190"/>
      <c r="X51" s="191"/>
      <c r="Y51" s="190"/>
      <c r="Z51" s="190"/>
    </row>
    <row r="52" spans="1:26" s="28" customFormat="1" ht="18" customHeight="1">
      <c r="A52" s="185"/>
      <c r="B52" s="185"/>
      <c r="C52" s="185"/>
      <c r="D52" s="185"/>
      <c r="E52" s="185"/>
      <c r="F52" s="185"/>
      <c r="G52" s="190"/>
      <c r="H52" s="190"/>
      <c r="I52" s="190"/>
      <c r="J52" s="190"/>
      <c r="K52" s="190"/>
      <c r="L52" s="190"/>
      <c r="M52" s="190"/>
      <c r="N52" s="190"/>
      <c r="O52" s="190"/>
      <c r="P52" s="190"/>
      <c r="Q52" s="190"/>
      <c r="R52" s="190"/>
      <c r="S52" s="190"/>
      <c r="T52" s="190"/>
      <c r="U52" s="190"/>
      <c r="V52" s="190"/>
      <c r="W52" s="190"/>
      <c r="X52" s="191"/>
      <c r="Y52" s="190"/>
      <c r="Z52" s="190"/>
    </row>
    <row r="53" ht="18" customHeight="1"/>
    <row r="54" ht="18" customHeight="1"/>
    <row r="55" ht="18" customHeight="1"/>
    <row r="56" ht="18" customHeight="1"/>
    <row r="57" ht="18" customHeight="1"/>
    <row r="58" ht="18" customHeight="1"/>
    <row r="59" ht="18" customHeight="1"/>
    <row r="60" ht="18" customHeight="1"/>
    <row r="61" ht="18" customHeight="1"/>
    <row r="62" spans="7:34" s="24" customFormat="1" ht="18" customHeight="1">
      <c r="G62" s="25"/>
      <c r="H62" s="25"/>
      <c r="I62" s="25"/>
      <c r="J62" s="25"/>
      <c r="K62" s="25"/>
      <c r="L62" s="25"/>
      <c r="M62" s="25"/>
      <c r="N62" s="25"/>
      <c r="O62" s="25"/>
      <c r="P62" s="25"/>
      <c r="Q62" s="25"/>
      <c r="R62" s="25"/>
      <c r="S62" s="25"/>
      <c r="T62" s="25"/>
      <c r="U62" s="25"/>
      <c r="V62" s="25"/>
      <c r="W62" s="25"/>
      <c r="X62" s="26"/>
      <c r="Y62" s="25"/>
      <c r="Z62" s="25"/>
      <c r="AA62" s="27"/>
      <c r="AB62" s="27"/>
      <c r="AC62" s="27"/>
      <c r="AD62" s="27"/>
      <c r="AE62" s="27"/>
      <c r="AF62" s="27"/>
      <c r="AG62" s="27"/>
      <c r="AH62" s="27"/>
    </row>
    <row r="63" spans="7:34" s="24" customFormat="1" ht="18" customHeight="1">
      <c r="G63" s="25"/>
      <c r="H63" s="25"/>
      <c r="I63" s="25"/>
      <c r="J63" s="25"/>
      <c r="K63" s="25"/>
      <c r="L63" s="25"/>
      <c r="M63" s="25"/>
      <c r="N63" s="25"/>
      <c r="O63" s="25"/>
      <c r="P63" s="25"/>
      <c r="Q63" s="25"/>
      <c r="R63" s="25"/>
      <c r="S63" s="25"/>
      <c r="T63" s="25"/>
      <c r="U63" s="25"/>
      <c r="V63" s="25"/>
      <c r="W63" s="25"/>
      <c r="X63" s="26"/>
      <c r="Y63" s="25"/>
      <c r="Z63" s="25"/>
      <c r="AA63" s="27"/>
      <c r="AB63" s="27"/>
      <c r="AC63" s="27"/>
      <c r="AD63" s="27"/>
      <c r="AE63" s="27"/>
      <c r="AF63" s="27"/>
      <c r="AG63" s="27"/>
      <c r="AH63" s="27"/>
    </row>
    <row r="64" spans="7:34" s="24" customFormat="1" ht="18" customHeight="1">
      <c r="G64" s="25"/>
      <c r="H64" s="25"/>
      <c r="I64" s="25"/>
      <c r="J64" s="25"/>
      <c r="K64" s="25"/>
      <c r="L64" s="25"/>
      <c r="M64" s="25"/>
      <c r="N64" s="25"/>
      <c r="O64" s="25"/>
      <c r="P64" s="25"/>
      <c r="Q64" s="25"/>
      <c r="R64" s="25"/>
      <c r="S64" s="25"/>
      <c r="T64" s="25"/>
      <c r="U64" s="25"/>
      <c r="V64" s="25"/>
      <c r="W64" s="25"/>
      <c r="X64" s="26"/>
      <c r="Y64" s="25"/>
      <c r="Z64" s="25"/>
      <c r="AA64" s="27"/>
      <c r="AB64" s="27"/>
      <c r="AC64" s="27"/>
      <c r="AD64" s="27"/>
      <c r="AE64" s="27"/>
      <c r="AF64" s="27"/>
      <c r="AG64" s="27"/>
      <c r="AH64" s="27"/>
    </row>
    <row r="65" spans="7:34" s="24" customFormat="1" ht="18" customHeight="1">
      <c r="G65" s="25"/>
      <c r="H65" s="25"/>
      <c r="I65" s="25"/>
      <c r="J65" s="25"/>
      <c r="K65" s="25"/>
      <c r="L65" s="25"/>
      <c r="M65" s="25"/>
      <c r="N65" s="25"/>
      <c r="O65" s="25"/>
      <c r="P65" s="25"/>
      <c r="Q65" s="25"/>
      <c r="R65" s="25"/>
      <c r="S65" s="25"/>
      <c r="T65" s="25"/>
      <c r="U65" s="25"/>
      <c r="V65" s="25"/>
      <c r="W65" s="25"/>
      <c r="X65" s="26"/>
      <c r="Y65" s="25"/>
      <c r="Z65" s="25"/>
      <c r="AA65" s="27"/>
      <c r="AB65" s="27"/>
      <c r="AC65" s="27"/>
      <c r="AD65" s="27"/>
      <c r="AE65" s="27"/>
      <c r="AF65" s="27"/>
      <c r="AG65" s="27"/>
      <c r="AH65" s="27"/>
    </row>
    <row r="66" spans="7:34" s="24" customFormat="1" ht="18" customHeight="1">
      <c r="G66" s="25"/>
      <c r="H66" s="25"/>
      <c r="I66" s="25"/>
      <c r="J66" s="25"/>
      <c r="K66" s="25"/>
      <c r="L66" s="25"/>
      <c r="M66" s="25"/>
      <c r="N66" s="25"/>
      <c r="O66" s="25"/>
      <c r="P66" s="25"/>
      <c r="Q66" s="25"/>
      <c r="R66" s="25"/>
      <c r="S66" s="25"/>
      <c r="T66" s="25"/>
      <c r="U66" s="25"/>
      <c r="V66" s="25"/>
      <c r="W66" s="25"/>
      <c r="X66" s="26"/>
      <c r="Y66" s="25"/>
      <c r="Z66" s="25"/>
      <c r="AA66" s="27"/>
      <c r="AB66" s="27"/>
      <c r="AC66" s="27"/>
      <c r="AD66" s="27"/>
      <c r="AE66" s="27"/>
      <c r="AF66" s="27"/>
      <c r="AG66" s="27"/>
      <c r="AH66" s="27"/>
    </row>
    <row r="67" spans="7:34" s="24" customFormat="1" ht="18" customHeight="1">
      <c r="G67" s="25"/>
      <c r="H67" s="25"/>
      <c r="I67" s="25"/>
      <c r="J67" s="25"/>
      <c r="K67" s="25"/>
      <c r="L67" s="25"/>
      <c r="M67" s="25"/>
      <c r="N67" s="25"/>
      <c r="O67" s="25"/>
      <c r="P67" s="25"/>
      <c r="Q67" s="25"/>
      <c r="R67" s="25"/>
      <c r="S67" s="25"/>
      <c r="T67" s="25"/>
      <c r="U67" s="25"/>
      <c r="V67" s="25"/>
      <c r="W67" s="25"/>
      <c r="X67" s="26"/>
      <c r="Y67" s="25"/>
      <c r="Z67" s="25"/>
      <c r="AA67" s="27"/>
      <c r="AB67" s="27"/>
      <c r="AC67" s="27"/>
      <c r="AD67" s="27"/>
      <c r="AE67" s="27"/>
      <c r="AF67" s="27"/>
      <c r="AG67" s="27"/>
      <c r="AH67" s="27"/>
    </row>
    <row r="68" spans="7:34" s="24" customFormat="1" ht="18" customHeight="1">
      <c r="G68" s="25"/>
      <c r="H68" s="25"/>
      <c r="I68" s="25"/>
      <c r="J68" s="25"/>
      <c r="K68" s="25"/>
      <c r="L68" s="25"/>
      <c r="M68" s="25"/>
      <c r="N68" s="25"/>
      <c r="O68" s="25"/>
      <c r="P68" s="25"/>
      <c r="Q68" s="25"/>
      <c r="R68" s="25"/>
      <c r="S68" s="25"/>
      <c r="T68" s="25"/>
      <c r="U68" s="25"/>
      <c r="V68" s="25"/>
      <c r="W68" s="25"/>
      <c r="X68" s="26"/>
      <c r="Y68" s="25"/>
      <c r="Z68" s="25"/>
      <c r="AA68" s="27"/>
      <c r="AB68" s="27"/>
      <c r="AC68" s="27"/>
      <c r="AD68" s="27"/>
      <c r="AE68" s="27"/>
      <c r="AF68" s="27"/>
      <c r="AG68" s="27"/>
      <c r="AH68" s="27"/>
    </row>
    <row r="69" spans="7:34" s="24" customFormat="1" ht="18" customHeight="1">
      <c r="G69" s="25"/>
      <c r="H69" s="25"/>
      <c r="I69" s="25"/>
      <c r="J69" s="25"/>
      <c r="K69" s="25"/>
      <c r="L69" s="25"/>
      <c r="M69" s="25"/>
      <c r="N69" s="25"/>
      <c r="O69" s="25"/>
      <c r="P69" s="25"/>
      <c r="Q69" s="25"/>
      <c r="R69" s="25"/>
      <c r="S69" s="25"/>
      <c r="T69" s="25"/>
      <c r="U69" s="25"/>
      <c r="V69" s="25"/>
      <c r="W69" s="25"/>
      <c r="X69" s="26"/>
      <c r="Y69" s="25"/>
      <c r="Z69" s="25"/>
      <c r="AA69" s="27"/>
      <c r="AB69" s="27"/>
      <c r="AC69" s="27"/>
      <c r="AD69" s="27"/>
      <c r="AE69" s="27"/>
      <c r="AF69" s="27"/>
      <c r="AG69" s="27"/>
      <c r="AH69" s="27"/>
    </row>
    <row r="70" spans="7:34" s="24" customFormat="1" ht="18" customHeight="1">
      <c r="G70" s="25"/>
      <c r="H70" s="25"/>
      <c r="I70" s="25"/>
      <c r="J70" s="25"/>
      <c r="K70" s="25"/>
      <c r="L70" s="25"/>
      <c r="M70" s="25"/>
      <c r="N70" s="25"/>
      <c r="O70" s="25"/>
      <c r="P70" s="25"/>
      <c r="Q70" s="25"/>
      <c r="R70" s="25"/>
      <c r="S70" s="25"/>
      <c r="T70" s="25"/>
      <c r="U70" s="25"/>
      <c r="V70" s="25"/>
      <c r="W70" s="25"/>
      <c r="X70" s="26"/>
      <c r="Y70" s="25"/>
      <c r="Z70" s="25"/>
      <c r="AA70" s="27"/>
      <c r="AB70" s="27"/>
      <c r="AC70" s="27"/>
      <c r="AD70" s="27"/>
      <c r="AE70" s="27"/>
      <c r="AF70" s="27"/>
      <c r="AG70" s="27"/>
      <c r="AH70" s="27"/>
    </row>
    <row r="71" spans="7:34" s="24" customFormat="1" ht="18" customHeight="1">
      <c r="G71" s="25"/>
      <c r="H71" s="25"/>
      <c r="I71" s="25"/>
      <c r="J71" s="25"/>
      <c r="K71" s="25"/>
      <c r="L71" s="25"/>
      <c r="M71" s="25"/>
      <c r="N71" s="25"/>
      <c r="O71" s="25"/>
      <c r="P71" s="25"/>
      <c r="Q71" s="25"/>
      <c r="R71" s="25"/>
      <c r="S71" s="25"/>
      <c r="T71" s="25"/>
      <c r="U71" s="25"/>
      <c r="V71" s="25"/>
      <c r="W71" s="25"/>
      <c r="X71" s="26"/>
      <c r="Y71" s="25"/>
      <c r="Z71" s="25"/>
      <c r="AA71" s="27"/>
      <c r="AB71" s="27"/>
      <c r="AC71" s="27"/>
      <c r="AD71" s="27"/>
      <c r="AE71" s="27"/>
      <c r="AF71" s="27"/>
      <c r="AG71" s="27"/>
      <c r="AH71" s="27"/>
    </row>
    <row r="72" spans="7:34" s="24" customFormat="1" ht="18" customHeight="1">
      <c r="G72" s="25"/>
      <c r="H72" s="25"/>
      <c r="I72" s="25"/>
      <c r="J72" s="25"/>
      <c r="K72" s="25"/>
      <c r="L72" s="25"/>
      <c r="M72" s="25"/>
      <c r="N72" s="25"/>
      <c r="O72" s="25"/>
      <c r="P72" s="25"/>
      <c r="Q72" s="25"/>
      <c r="R72" s="25"/>
      <c r="S72" s="25"/>
      <c r="T72" s="25"/>
      <c r="U72" s="25"/>
      <c r="V72" s="25"/>
      <c r="W72" s="25"/>
      <c r="X72" s="26"/>
      <c r="Y72" s="25"/>
      <c r="Z72" s="25"/>
      <c r="AA72" s="27"/>
      <c r="AB72" s="27"/>
      <c r="AC72" s="27"/>
      <c r="AD72" s="27"/>
      <c r="AE72" s="27"/>
      <c r="AF72" s="27"/>
      <c r="AG72" s="27"/>
      <c r="AH72" s="27"/>
    </row>
    <row r="73" spans="7:34" s="24" customFormat="1" ht="18" customHeight="1">
      <c r="G73" s="25"/>
      <c r="H73" s="25"/>
      <c r="I73" s="25"/>
      <c r="J73" s="25"/>
      <c r="K73" s="25"/>
      <c r="L73" s="25"/>
      <c r="M73" s="25"/>
      <c r="N73" s="25"/>
      <c r="O73" s="25"/>
      <c r="P73" s="25"/>
      <c r="Q73" s="25"/>
      <c r="R73" s="25"/>
      <c r="S73" s="25"/>
      <c r="T73" s="25"/>
      <c r="U73" s="25"/>
      <c r="V73" s="25"/>
      <c r="W73" s="25"/>
      <c r="X73" s="26"/>
      <c r="Y73" s="25"/>
      <c r="Z73" s="25"/>
      <c r="AA73" s="27"/>
      <c r="AB73" s="27"/>
      <c r="AC73" s="27"/>
      <c r="AD73" s="27"/>
      <c r="AE73" s="27"/>
      <c r="AF73" s="27"/>
      <c r="AG73" s="27"/>
      <c r="AH73" s="27"/>
    </row>
    <row r="74" spans="7:34" s="24" customFormat="1" ht="18" customHeight="1">
      <c r="G74" s="25"/>
      <c r="H74" s="25"/>
      <c r="I74" s="25"/>
      <c r="J74" s="25"/>
      <c r="K74" s="25"/>
      <c r="L74" s="25"/>
      <c r="M74" s="25"/>
      <c r="N74" s="25"/>
      <c r="O74" s="25"/>
      <c r="P74" s="25"/>
      <c r="Q74" s="25"/>
      <c r="R74" s="25"/>
      <c r="S74" s="25"/>
      <c r="T74" s="25"/>
      <c r="U74" s="25"/>
      <c r="V74" s="25"/>
      <c r="W74" s="25"/>
      <c r="X74" s="26"/>
      <c r="Y74" s="25"/>
      <c r="Z74" s="25"/>
      <c r="AA74" s="27"/>
      <c r="AB74" s="27"/>
      <c r="AC74" s="27"/>
      <c r="AD74" s="27"/>
      <c r="AE74" s="27"/>
      <c r="AF74" s="27"/>
      <c r="AG74" s="27"/>
      <c r="AH74" s="27"/>
    </row>
    <row r="75" spans="7:34" s="24" customFormat="1" ht="18" customHeight="1">
      <c r="G75" s="25"/>
      <c r="H75" s="25"/>
      <c r="I75" s="25"/>
      <c r="J75" s="25"/>
      <c r="K75" s="25"/>
      <c r="L75" s="25"/>
      <c r="M75" s="25"/>
      <c r="N75" s="25"/>
      <c r="O75" s="25"/>
      <c r="P75" s="25"/>
      <c r="Q75" s="25"/>
      <c r="R75" s="25"/>
      <c r="S75" s="25"/>
      <c r="T75" s="25"/>
      <c r="U75" s="25"/>
      <c r="V75" s="25"/>
      <c r="W75" s="25"/>
      <c r="X75" s="26"/>
      <c r="Y75" s="25"/>
      <c r="Z75" s="25"/>
      <c r="AA75" s="27"/>
      <c r="AB75" s="27"/>
      <c r="AC75" s="27"/>
      <c r="AD75" s="27"/>
      <c r="AE75" s="27"/>
      <c r="AF75" s="27"/>
      <c r="AG75" s="27"/>
      <c r="AH75" s="27"/>
    </row>
    <row r="76" spans="7:34" s="24" customFormat="1" ht="18" customHeight="1">
      <c r="G76" s="25"/>
      <c r="H76" s="25"/>
      <c r="I76" s="25"/>
      <c r="J76" s="25"/>
      <c r="K76" s="25"/>
      <c r="L76" s="25"/>
      <c r="M76" s="25"/>
      <c r="N76" s="25"/>
      <c r="O76" s="25"/>
      <c r="P76" s="25"/>
      <c r="Q76" s="25"/>
      <c r="R76" s="25"/>
      <c r="S76" s="25"/>
      <c r="T76" s="25"/>
      <c r="U76" s="25"/>
      <c r="V76" s="25"/>
      <c r="W76" s="25"/>
      <c r="X76" s="26"/>
      <c r="Y76" s="25"/>
      <c r="Z76" s="25"/>
      <c r="AA76" s="27"/>
      <c r="AB76" s="27"/>
      <c r="AC76" s="27"/>
      <c r="AD76" s="27"/>
      <c r="AE76" s="27"/>
      <c r="AF76" s="27"/>
      <c r="AG76" s="27"/>
      <c r="AH76" s="27"/>
    </row>
    <row r="77" spans="7:34" s="24" customFormat="1" ht="18" customHeight="1">
      <c r="G77" s="25"/>
      <c r="H77" s="25"/>
      <c r="I77" s="25"/>
      <c r="J77" s="25"/>
      <c r="K77" s="25"/>
      <c r="L77" s="25"/>
      <c r="M77" s="25"/>
      <c r="N77" s="25"/>
      <c r="O77" s="25"/>
      <c r="P77" s="25"/>
      <c r="Q77" s="25"/>
      <c r="R77" s="25"/>
      <c r="S77" s="25"/>
      <c r="T77" s="25"/>
      <c r="U77" s="25"/>
      <c r="V77" s="25"/>
      <c r="W77" s="25"/>
      <c r="X77" s="26"/>
      <c r="Y77" s="25"/>
      <c r="Z77" s="25"/>
      <c r="AA77" s="27"/>
      <c r="AB77" s="27"/>
      <c r="AC77" s="27"/>
      <c r="AD77" s="27"/>
      <c r="AE77" s="27"/>
      <c r="AF77" s="27"/>
      <c r="AG77" s="27"/>
      <c r="AH77" s="27"/>
    </row>
    <row r="78" spans="7:34" s="24" customFormat="1" ht="18" customHeight="1">
      <c r="G78" s="25"/>
      <c r="H78" s="25"/>
      <c r="I78" s="25"/>
      <c r="J78" s="25"/>
      <c r="K78" s="25"/>
      <c r="L78" s="25"/>
      <c r="M78" s="25"/>
      <c r="N78" s="25"/>
      <c r="O78" s="25"/>
      <c r="P78" s="25"/>
      <c r="Q78" s="25"/>
      <c r="R78" s="25"/>
      <c r="S78" s="25"/>
      <c r="T78" s="25"/>
      <c r="U78" s="25"/>
      <c r="V78" s="25"/>
      <c r="W78" s="25"/>
      <c r="X78" s="26"/>
      <c r="Y78" s="25"/>
      <c r="Z78" s="25"/>
      <c r="AA78" s="27"/>
      <c r="AB78" s="27"/>
      <c r="AC78" s="27"/>
      <c r="AD78" s="27"/>
      <c r="AE78" s="27"/>
      <c r="AF78" s="27"/>
      <c r="AG78" s="27"/>
      <c r="AH78" s="27"/>
    </row>
    <row r="79" spans="7:34" s="24" customFormat="1" ht="18" customHeight="1">
      <c r="G79" s="25"/>
      <c r="H79" s="25"/>
      <c r="I79" s="25"/>
      <c r="J79" s="25"/>
      <c r="K79" s="25"/>
      <c r="L79" s="25"/>
      <c r="M79" s="25"/>
      <c r="N79" s="25"/>
      <c r="O79" s="25"/>
      <c r="P79" s="25"/>
      <c r="Q79" s="25"/>
      <c r="R79" s="25"/>
      <c r="S79" s="25"/>
      <c r="T79" s="25"/>
      <c r="U79" s="25"/>
      <c r="V79" s="25"/>
      <c r="W79" s="25"/>
      <c r="X79" s="26"/>
      <c r="Y79" s="25"/>
      <c r="Z79" s="25"/>
      <c r="AA79" s="27"/>
      <c r="AB79" s="27"/>
      <c r="AC79" s="27"/>
      <c r="AD79" s="27"/>
      <c r="AE79" s="27"/>
      <c r="AF79" s="27"/>
      <c r="AG79" s="27"/>
      <c r="AH79" s="27"/>
    </row>
    <row r="80" spans="7:34" s="24" customFormat="1" ht="18" customHeight="1">
      <c r="G80" s="25"/>
      <c r="H80" s="25"/>
      <c r="I80" s="25"/>
      <c r="J80" s="25"/>
      <c r="K80" s="25"/>
      <c r="L80" s="25"/>
      <c r="M80" s="25"/>
      <c r="N80" s="25"/>
      <c r="O80" s="25"/>
      <c r="P80" s="25"/>
      <c r="Q80" s="25"/>
      <c r="R80" s="25"/>
      <c r="S80" s="25"/>
      <c r="T80" s="25"/>
      <c r="U80" s="25"/>
      <c r="V80" s="25"/>
      <c r="W80" s="25"/>
      <c r="X80" s="26"/>
      <c r="Y80" s="25"/>
      <c r="Z80" s="25"/>
      <c r="AA80" s="27"/>
      <c r="AB80" s="27"/>
      <c r="AC80" s="27"/>
      <c r="AD80" s="27"/>
      <c r="AE80" s="27"/>
      <c r="AF80" s="27"/>
      <c r="AG80" s="27"/>
      <c r="AH80" s="27"/>
    </row>
    <row r="81" spans="7:34" s="24" customFormat="1" ht="18" customHeight="1">
      <c r="G81" s="25"/>
      <c r="H81" s="25"/>
      <c r="I81" s="25"/>
      <c r="J81" s="25"/>
      <c r="K81" s="25"/>
      <c r="L81" s="25"/>
      <c r="M81" s="25"/>
      <c r="N81" s="25"/>
      <c r="O81" s="25"/>
      <c r="P81" s="25"/>
      <c r="Q81" s="25"/>
      <c r="R81" s="25"/>
      <c r="S81" s="25"/>
      <c r="T81" s="25"/>
      <c r="U81" s="25"/>
      <c r="V81" s="25"/>
      <c r="W81" s="25"/>
      <c r="X81" s="26"/>
      <c r="Y81" s="25"/>
      <c r="Z81" s="25"/>
      <c r="AA81" s="27"/>
      <c r="AB81" s="27"/>
      <c r="AC81" s="27"/>
      <c r="AD81" s="27"/>
      <c r="AE81" s="27"/>
      <c r="AF81" s="27"/>
      <c r="AG81" s="27"/>
      <c r="AH81" s="27"/>
    </row>
    <row r="82" spans="7:34" s="24" customFormat="1" ht="18" customHeight="1">
      <c r="G82" s="25"/>
      <c r="H82" s="25"/>
      <c r="I82" s="25"/>
      <c r="J82" s="25"/>
      <c r="K82" s="25"/>
      <c r="L82" s="25"/>
      <c r="M82" s="25"/>
      <c r="N82" s="25"/>
      <c r="O82" s="25"/>
      <c r="P82" s="25"/>
      <c r="Q82" s="25"/>
      <c r="R82" s="25"/>
      <c r="S82" s="25"/>
      <c r="T82" s="25"/>
      <c r="U82" s="25"/>
      <c r="V82" s="25"/>
      <c r="W82" s="25"/>
      <c r="X82" s="26"/>
      <c r="Y82" s="25"/>
      <c r="Z82" s="25"/>
      <c r="AA82" s="27"/>
      <c r="AB82" s="27"/>
      <c r="AC82" s="27"/>
      <c r="AD82" s="27"/>
      <c r="AE82" s="27"/>
      <c r="AF82" s="27"/>
      <c r="AG82" s="27"/>
      <c r="AH82" s="27"/>
    </row>
    <row r="83" spans="7:34" s="24" customFormat="1" ht="18" customHeight="1">
      <c r="G83" s="25"/>
      <c r="H83" s="25"/>
      <c r="I83" s="25"/>
      <c r="J83" s="25"/>
      <c r="K83" s="25"/>
      <c r="L83" s="25"/>
      <c r="M83" s="25"/>
      <c r="N83" s="25"/>
      <c r="O83" s="25"/>
      <c r="P83" s="25"/>
      <c r="Q83" s="25"/>
      <c r="R83" s="25"/>
      <c r="S83" s="25"/>
      <c r="T83" s="25"/>
      <c r="U83" s="25"/>
      <c r="V83" s="25"/>
      <c r="W83" s="25"/>
      <c r="X83" s="26"/>
      <c r="Y83" s="25"/>
      <c r="Z83" s="25"/>
      <c r="AA83" s="27"/>
      <c r="AB83" s="27"/>
      <c r="AC83" s="27"/>
      <c r="AD83" s="27"/>
      <c r="AE83" s="27"/>
      <c r="AF83" s="27"/>
      <c r="AG83" s="27"/>
      <c r="AH83" s="27"/>
    </row>
    <row r="84" spans="7:34" s="24" customFormat="1" ht="18" customHeight="1">
      <c r="G84" s="25"/>
      <c r="H84" s="25"/>
      <c r="I84" s="25"/>
      <c r="J84" s="25"/>
      <c r="K84" s="25"/>
      <c r="L84" s="25"/>
      <c r="M84" s="25"/>
      <c r="N84" s="25"/>
      <c r="O84" s="25"/>
      <c r="P84" s="25"/>
      <c r="Q84" s="25"/>
      <c r="R84" s="25"/>
      <c r="S84" s="25"/>
      <c r="T84" s="25"/>
      <c r="U84" s="25"/>
      <c r="V84" s="25"/>
      <c r="W84" s="25"/>
      <c r="X84" s="26"/>
      <c r="Y84" s="25"/>
      <c r="Z84" s="25"/>
      <c r="AA84" s="27"/>
      <c r="AB84" s="27"/>
      <c r="AC84" s="27"/>
      <c r="AD84" s="27"/>
      <c r="AE84" s="27"/>
      <c r="AF84" s="27"/>
      <c r="AG84" s="27"/>
      <c r="AH84" s="27"/>
    </row>
    <row r="85" spans="7:34" s="24" customFormat="1" ht="18" customHeight="1">
      <c r="G85" s="25"/>
      <c r="H85" s="25"/>
      <c r="I85" s="25"/>
      <c r="J85" s="25"/>
      <c r="K85" s="25"/>
      <c r="L85" s="25"/>
      <c r="M85" s="25"/>
      <c r="N85" s="25"/>
      <c r="O85" s="25"/>
      <c r="P85" s="25"/>
      <c r="Q85" s="25"/>
      <c r="R85" s="25"/>
      <c r="S85" s="25"/>
      <c r="T85" s="25"/>
      <c r="U85" s="25"/>
      <c r="V85" s="25"/>
      <c r="W85" s="25"/>
      <c r="X85" s="26"/>
      <c r="Y85" s="25"/>
      <c r="Z85" s="25"/>
      <c r="AA85" s="27"/>
      <c r="AB85" s="27"/>
      <c r="AC85" s="27"/>
      <c r="AD85" s="27"/>
      <c r="AE85" s="27"/>
      <c r="AF85" s="27"/>
      <c r="AG85" s="27"/>
      <c r="AH85" s="27"/>
    </row>
    <row r="86" spans="7:34" s="24" customFormat="1" ht="18" customHeight="1">
      <c r="G86" s="25"/>
      <c r="H86" s="25"/>
      <c r="I86" s="25"/>
      <c r="J86" s="25"/>
      <c r="K86" s="25"/>
      <c r="L86" s="25"/>
      <c r="M86" s="25"/>
      <c r="N86" s="25"/>
      <c r="O86" s="25"/>
      <c r="P86" s="25"/>
      <c r="Q86" s="25"/>
      <c r="R86" s="25"/>
      <c r="S86" s="25"/>
      <c r="T86" s="25"/>
      <c r="U86" s="25"/>
      <c r="V86" s="25"/>
      <c r="W86" s="25"/>
      <c r="X86" s="26"/>
      <c r="Y86" s="25"/>
      <c r="Z86" s="25"/>
      <c r="AA86" s="27"/>
      <c r="AB86" s="27"/>
      <c r="AC86" s="27"/>
      <c r="AD86" s="27"/>
      <c r="AE86" s="27"/>
      <c r="AF86" s="27"/>
      <c r="AG86" s="27"/>
      <c r="AH86" s="27"/>
    </row>
    <row r="87" spans="7:34" s="24" customFormat="1" ht="18" customHeight="1">
      <c r="G87" s="25"/>
      <c r="H87" s="25"/>
      <c r="I87" s="25"/>
      <c r="J87" s="25"/>
      <c r="K87" s="25"/>
      <c r="L87" s="25"/>
      <c r="M87" s="25"/>
      <c r="N87" s="25"/>
      <c r="O87" s="25"/>
      <c r="P87" s="25"/>
      <c r="Q87" s="25"/>
      <c r="R87" s="25"/>
      <c r="S87" s="25"/>
      <c r="T87" s="25"/>
      <c r="U87" s="25"/>
      <c r="V87" s="25"/>
      <c r="W87" s="25"/>
      <c r="X87" s="26"/>
      <c r="Y87" s="25"/>
      <c r="Z87" s="25"/>
      <c r="AA87" s="27"/>
      <c r="AB87" s="27"/>
      <c r="AC87" s="27"/>
      <c r="AD87" s="27"/>
      <c r="AE87" s="27"/>
      <c r="AF87" s="27"/>
      <c r="AG87" s="27"/>
      <c r="AH87" s="27"/>
    </row>
    <row r="88" spans="7:34" s="24" customFormat="1" ht="18" customHeight="1">
      <c r="G88" s="25"/>
      <c r="H88" s="25"/>
      <c r="I88" s="25"/>
      <c r="J88" s="25"/>
      <c r="K88" s="25"/>
      <c r="L88" s="25"/>
      <c r="M88" s="25"/>
      <c r="N88" s="25"/>
      <c r="O88" s="25"/>
      <c r="P88" s="25"/>
      <c r="Q88" s="25"/>
      <c r="R88" s="25"/>
      <c r="S88" s="25"/>
      <c r="T88" s="25"/>
      <c r="U88" s="25"/>
      <c r="V88" s="25"/>
      <c r="W88" s="25"/>
      <c r="X88" s="26"/>
      <c r="Y88" s="25"/>
      <c r="Z88" s="25"/>
      <c r="AA88" s="27"/>
      <c r="AB88" s="27"/>
      <c r="AC88" s="27"/>
      <c r="AD88" s="27"/>
      <c r="AE88" s="27"/>
      <c r="AF88" s="27"/>
      <c r="AG88" s="27"/>
      <c r="AH88" s="27"/>
    </row>
    <row r="89" spans="7:34" s="24" customFormat="1" ht="18" customHeight="1">
      <c r="G89" s="25"/>
      <c r="H89" s="25"/>
      <c r="I89" s="25"/>
      <c r="J89" s="25"/>
      <c r="K89" s="25"/>
      <c r="L89" s="25"/>
      <c r="M89" s="25"/>
      <c r="N89" s="25"/>
      <c r="O89" s="25"/>
      <c r="P89" s="25"/>
      <c r="Q89" s="25"/>
      <c r="R89" s="25"/>
      <c r="S89" s="25"/>
      <c r="T89" s="25"/>
      <c r="U89" s="25"/>
      <c r="V89" s="25"/>
      <c r="W89" s="25"/>
      <c r="X89" s="26"/>
      <c r="Y89" s="25"/>
      <c r="Z89" s="25"/>
      <c r="AA89" s="27"/>
      <c r="AB89" s="27"/>
      <c r="AC89" s="27"/>
      <c r="AD89" s="27"/>
      <c r="AE89" s="27"/>
      <c r="AF89" s="27"/>
      <c r="AG89" s="27"/>
      <c r="AH89" s="27"/>
    </row>
    <row r="90" spans="7:34" s="24" customFormat="1" ht="18" customHeight="1">
      <c r="G90" s="25"/>
      <c r="H90" s="25"/>
      <c r="I90" s="25"/>
      <c r="J90" s="25"/>
      <c r="K90" s="25"/>
      <c r="L90" s="25"/>
      <c r="M90" s="25"/>
      <c r="N90" s="25"/>
      <c r="O90" s="25"/>
      <c r="P90" s="25"/>
      <c r="Q90" s="25"/>
      <c r="R90" s="25"/>
      <c r="S90" s="25"/>
      <c r="T90" s="25"/>
      <c r="U90" s="25"/>
      <c r="V90" s="25"/>
      <c r="W90" s="25"/>
      <c r="X90" s="26"/>
      <c r="Y90" s="25"/>
      <c r="Z90" s="25"/>
      <c r="AA90" s="27"/>
      <c r="AB90" s="27"/>
      <c r="AC90" s="27"/>
      <c r="AD90" s="27"/>
      <c r="AE90" s="27"/>
      <c r="AF90" s="27"/>
      <c r="AG90" s="27"/>
      <c r="AH90" s="27"/>
    </row>
    <row r="91" spans="7:34" s="24" customFormat="1" ht="18" customHeight="1">
      <c r="G91" s="25"/>
      <c r="H91" s="25"/>
      <c r="I91" s="25"/>
      <c r="J91" s="25"/>
      <c r="K91" s="25"/>
      <c r="L91" s="25"/>
      <c r="M91" s="25"/>
      <c r="N91" s="25"/>
      <c r="O91" s="25"/>
      <c r="P91" s="25"/>
      <c r="Q91" s="25"/>
      <c r="R91" s="25"/>
      <c r="S91" s="25"/>
      <c r="T91" s="25"/>
      <c r="U91" s="25"/>
      <c r="V91" s="25"/>
      <c r="W91" s="25"/>
      <c r="X91" s="26"/>
      <c r="Y91" s="25"/>
      <c r="Z91" s="25"/>
      <c r="AA91" s="27"/>
      <c r="AB91" s="27"/>
      <c r="AC91" s="27"/>
      <c r="AD91" s="27"/>
      <c r="AE91" s="27"/>
      <c r="AF91" s="27"/>
      <c r="AG91" s="27"/>
      <c r="AH91" s="27"/>
    </row>
  </sheetData>
  <sheetProtection password="CC6F" sheet="1" formatCells="0" formatColumns="0" formatRows="0" selectLockedCells="1"/>
  <mergeCells count="27">
    <mergeCell ref="U15:AG15"/>
    <mergeCell ref="U17:AG17"/>
    <mergeCell ref="A1:AH1"/>
    <mergeCell ref="A2:AH2"/>
    <mergeCell ref="A3:AH3"/>
    <mergeCell ref="AC5:AD5"/>
    <mergeCell ref="AF5:AG5"/>
    <mergeCell ref="Z5:AA5"/>
    <mergeCell ref="Z12:AA12"/>
    <mergeCell ref="U14:AG14"/>
    <mergeCell ref="V37:AG37"/>
    <mergeCell ref="U18:AG18"/>
    <mergeCell ref="B20:AG22"/>
    <mergeCell ref="O25:U25"/>
    <mergeCell ref="O26:P26"/>
    <mergeCell ref="R26:S26"/>
    <mergeCell ref="U26:V26"/>
    <mergeCell ref="A43:AE43"/>
    <mergeCell ref="A44:AE44"/>
    <mergeCell ref="A45:AE45"/>
    <mergeCell ref="C39:I39"/>
    <mergeCell ref="Y10:AG10"/>
    <mergeCell ref="AC12:AD12"/>
    <mergeCell ref="AF12:AG12"/>
    <mergeCell ref="D33:AF35"/>
    <mergeCell ref="B37:K37"/>
    <mergeCell ref="L37:U37"/>
  </mergeCells>
  <printOptions/>
  <pageMargins left="0.7874015748031497" right="0.1968503937007874" top="0.5905511811023623" bottom="0.1968503937007874" header="0.3937007874015748" footer="0.1968503937007874"/>
  <pageSetup horizontalDpi="300" verticalDpi="300" orientation="portrait" paperSize="9" r:id="rId2"/>
  <headerFooter>
    <oddFooter>&amp;R&amp;8一般財団法人ベターリビング</oddFooter>
  </headerFooter>
  <ignoredErrors>
    <ignoredError sqref="Y5 Y12" unlockedFormula="1"/>
  </ignoredErrors>
  <legacyDrawing r:id="rId1"/>
</worksheet>
</file>

<file path=xl/worksheets/sheet2.xml><?xml version="1.0" encoding="utf-8"?>
<worksheet xmlns="http://schemas.openxmlformats.org/spreadsheetml/2006/main" xmlns:r="http://schemas.openxmlformats.org/officeDocument/2006/relationships">
  <sheetPr codeName="Sheet2"/>
  <dimension ref="A2:AJ38"/>
  <sheetViews>
    <sheetView showGridLines="0" view="pageBreakPreview" zoomScaleSheetLayoutView="100" zoomScalePageLayoutView="0" workbookViewId="0" topLeftCell="A1">
      <selection activeCell="H5" sqref="H5:AD5"/>
    </sheetView>
  </sheetViews>
  <sheetFormatPr defaultColWidth="9.140625" defaultRowHeight="15"/>
  <cols>
    <col min="1" max="32" width="2.8515625" style="22" customWidth="1"/>
    <col min="33" max="35" width="9.00390625" style="22" customWidth="1"/>
    <col min="36" max="36" width="0" style="22" hidden="1" customWidth="1"/>
    <col min="37" max="16384" width="9.00390625" style="22" customWidth="1"/>
  </cols>
  <sheetData>
    <row r="1" s="2" customFormat="1" ht="21.75" customHeight="1"/>
    <row r="2" spans="1:33" s="2" customFormat="1" ht="24" customHeight="1">
      <c r="A2" s="372" t="s">
        <v>154</v>
      </c>
      <c r="B2" s="372"/>
      <c r="C2" s="372"/>
      <c r="D2" s="372"/>
      <c r="E2" s="372"/>
      <c r="F2" s="372"/>
      <c r="G2" s="372"/>
      <c r="H2" s="372"/>
      <c r="I2" s="372"/>
      <c r="J2" s="372"/>
      <c r="K2" s="372"/>
      <c r="L2" s="372"/>
      <c r="M2" s="372"/>
      <c r="N2" s="372"/>
      <c r="O2" s="372"/>
      <c r="P2" s="372"/>
      <c r="Q2" s="372"/>
      <c r="R2" s="372"/>
      <c r="S2" s="372"/>
      <c r="T2" s="372"/>
      <c r="U2" s="372"/>
      <c r="V2" s="372"/>
      <c r="W2" s="372"/>
      <c r="X2" s="372"/>
      <c r="Y2" s="372"/>
      <c r="Z2" s="372"/>
      <c r="AA2" s="372"/>
      <c r="AB2" s="372"/>
      <c r="AC2" s="372"/>
      <c r="AD2" s="372"/>
      <c r="AG2" s="354" t="s">
        <v>552</v>
      </c>
    </row>
    <row r="3" s="2" customFormat="1" ht="21.75" customHeight="1"/>
    <row r="4" s="2" customFormat="1" ht="24" customHeight="1" thickBot="1">
      <c r="A4" s="2" t="s">
        <v>0</v>
      </c>
    </row>
    <row r="5" spans="2:30" s="3" customFormat="1" ht="24" customHeight="1">
      <c r="B5" s="373" t="s">
        <v>1</v>
      </c>
      <c r="C5" s="374"/>
      <c r="D5" s="374"/>
      <c r="E5" s="374"/>
      <c r="F5" s="374"/>
      <c r="G5" s="374"/>
      <c r="H5" s="375"/>
      <c r="I5" s="375"/>
      <c r="J5" s="375"/>
      <c r="K5" s="375"/>
      <c r="L5" s="375"/>
      <c r="M5" s="375"/>
      <c r="N5" s="375"/>
      <c r="O5" s="375"/>
      <c r="P5" s="375"/>
      <c r="Q5" s="375"/>
      <c r="R5" s="375"/>
      <c r="S5" s="375"/>
      <c r="T5" s="375"/>
      <c r="U5" s="375"/>
      <c r="V5" s="375"/>
      <c r="W5" s="375"/>
      <c r="X5" s="375"/>
      <c r="Y5" s="375"/>
      <c r="Z5" s="375"/>
      <c r="AA5" s="375"/>
      <c r="AB5" s="375"/>
      <c r="AC5" s="375"/>
      <c r="AD5" s="376"/>
    </row>
    <row r="6" spans="2:30" s="3" customFormat="1" ht="24" customHeight="1">
      <c r="B6" s="377" t="s">
        <v>2</v>
      </c>
      <c r="C6" s="378"/>
      <c r="D6" s="378"/>
      <c r="E6" s="378"/>
      <c r="F6" s="378"/>
      <c r="G6" s="378"/>
      <c r="H6" s="379" t="str">
        <f>IF('２面'!AU6=0,"申請書2面を記入して下さい",'２面'!AV8)</f>
        <v>申請書2面を記入して下さい</v>
      </c>
      <c r="I6" s="379"/>
      <c r="J6" s="379"/>
      <c r="K6" s="379"/>
      <c r="L6" s="379"/>
      <c r="M6" s="379"/>
      <c r="N6" s="379"/>
      <c r="O6" s="379"/>
      <c r="P6" s="379"/>
      <c r="Q6" s="379"/>
      <c r="R6" s="379"/>
      <c r="S6" s="379"/>
      <c r="T6" s="379"/>
      <c r="U6" s="379"/>
      <c r="V6" s="379"/>
      <c r="W6" s="379"/>
      <c r="X6" s="379"/>
      <c r="Y6" s="379"/>
      <c r="Z6" s="379"/>
      <c r="AA6" s="379"/>
      <c r="AB6" s="379"/>
      <c r="AC6" s="379"/>
      <c r="AD6" s="380"/>
    </row>
    <row r="7" spans="2:30" s="3" customFormat="1" ht="24" customHeight="1" thickBot="1">
      <c r="B7" s="381" t="s">
        <v>3</v>
      </c>
      <c r="C7" s="382"/>
      <c r="D7" s="382"/>
      <c r="E7" s="382"/>
      <c r="F7" s="382"/>
      <c r="G7" s="382"/>
      <c r="H7" s="383" t="str">
        <f>IF('３面'!J5=0,"申請書3面を記入して下さい",'３面'!J5)</f>
        <v>申請書3面を記入して下さい</v>
      </c>
      <c r="I7" s="383"/>
      <c r="J7" s="383"/>
      <c r="K7" s="383"/>
      <c r="L7" s="383"/>
      <c r="M7" s="383"/>
      <c r="N7" s="383"/>
      <c r="O7" s="383"/>
      <c r="P7" s="383"/>
      <c r="Q7" s="383"/>
      <c r="R7" s="383"/>
      <c r="S7" s="383"/>
      <c r="T7" s="383"/>
      <c r="U7" s="383"/>
      <c r="V7" s="383"/>
      <c r="W7" s="383"/>
      <c r="X7" s="383"/>
      <c r="Y7" s="383"/>
      <c r="Z7" s="383"/>
      <c r="AA7" s="383"/>
      <c r="AB7" s="383"/>
      <c r="AC7" s="383"/>
      <c r="AD7" s="384"/>
    </row>
    <row r="8" spans="11:17" s="2" customFormat="1" ht="24" customHeight="1">
      <c r="K8" s="59"/>
      <c r="L8" s="59"/>
      <c r="M8" s="59"/>
      <c r="N8" s="59"/>
      <c r="O8" s="59"/>
      <c r="P8" s="59"/>
      <c r="Q8" s="59"/>
    </row>
    <row r="9" s="2" customFormat="1" ht="24" customHeight="1" thickBot="1">
      <c r="A9" s="2" t="s">
        <v>155</v>
      </c>
    </row>
    <row r="10" spans="2:30" s="3" customFormat="1" ht="15.75" customHeight="1">
      <c r="B10" s="385" t="s">
        <v>4</v>
      </c>
      <c r="C10" s="386"/>
      <c r="D10" s="386"/>
      <c r="E10" s="389"/>
      <c r="F10" s="390"/>
      <c r="G10" s="390"/>
      <c r="H10" s="390"/>
      <c r="I10" s="390"/>
      <c r="J10" s="390"/>
      <c r="K10" s="390"/>
      <c r="L10" s="390"/>
      <c r="M10" s="390"/>
      <c r="N10" s="390"/>
      <c r="O10" s="391"/>
      <c r="P10" s="394" t="s">
        <v>5</v>
      </c>
      <c r="Q10" s="386"/>
      <c r="R10" s="386"/>
      <c r="S10" s="4"/>
      <c r="T10" s="395">
        <f>ASC(PHONETIC(T11))</f>
      </c>
      <c r="U10" s="395"/>
      <c r="V10" s="395"/>
      <c r="W10" s="395"/>
      <c r="X10" s="395"/>
      <c r="Y10" s="395"/>
      <c r="Z10" s="395"/>
      <c r="AA10" s="395"/>
      <c r="AB10" s="395"/>
      <c r="AC10" s="395"/>
      <c r="AD10" s="396"/>
    </row>
    <row r="11" spans="2:30" s="3" customFormat="1" ht="24" customHeight="1">
      <c r="B11" s="387"/>
      <c r="C11" s="388"/>
      <c r="D11" s="388"/>
      <c r="E11" s="392"/>
      <c r="F11" s="392"/>
      <c r="G11" s="392"/>
      <c r="H11" s="392"/>
      <c r="I11" s="392"/>
      <c r="J11" s="392"/>
      <c r="K11" s="392"/>
      <c r="L11" s="392"/>
      <c r="M11" s="392"/>
      <c r="N11" s="392"/>
      <c r="O11" s="393"/>
      <c r="P11" s="397" t="s">
        <v>6</v>
      </c>
      <c r="Q11" s="398"/>
      <c r="R11" s="398"/>
      <c r="S11" s="6"/>
      <c r="T11" s="399"/>
      <c r="U11" s="399"/>
      <c r="V11" s="399"/>
      <c r="W11" s="399"/>
      <c r="X11" s="399"/>
      <c r="Y11" s="399"/>
      <c r="Z11" s="399"/>
      <c r="AA11" s="399"/>
      <c r="AB11" s="399"/>
      <c r="AC11" s="399"/>
      <c r="AD11" s="400"/>
    </row>
    <row r="12" spans="2:30" s="3" customFormat="1" ht="24" customHeight="1">
      <c r="B12" s="401" t="s">
        <v>7</v>
      </c>
      <c r="C12" s="398"/>
      <c r="D12" s="398"/>
      <c r="E12" s="402"/>
      <c r="F12" s="402"/>
      <c r="G12" s="402"/>
      <c r="H12" s="402"/>
      <c r="I12" s="402"/>
      <c r="J12" s="402"/>
      <c r="K12" s="402"/>
      <c r="L12" s="402"/>
      <c r="M12" s="402"/>
      <c r="N12" s="402"/>
      <c r="O12" s="403"/>
      <c r="P12" s="397" t="s">
        <v>8</v>
      </c>
      <c r="Q12" s="398"/>
      <c r="R12" s="398"/>
      <c r="S12" s="6"/>
      <c r="T12" s="399"/>
      <c r="U12" s="399"/>
      <c r="V12" s="399"/>
      <c r="W12" s="399"/>
      <c r="X12" s="399"/>
      <c r="Y12" s="399"/>
      <c r="Z12" s="399"/>
      <c r="AA12" s="399"/>
      <c r="AB12" s="399"/>
      <c r="AC12" s="399"/>
      <c r="AD12" s="400"/>
    </row>
    <row r="13" spans="2:30" s="3" customFormat="1" ht="24" customHeight="1">
      <c r="B13" s="404" t="s">
        <v>9</v>
      </c>
      <c r="C13" s="405"/>
      <c r="D13" s="405"/>
      <c r="E13" s="7" t="s">
        <v>10</v>
      </c>
      <c r="F13" s="406"/>
      <c r="G13" s="406"/>
      <c r="H13" s="406"/>
      <c r="I13" s="406"/>
      <c r="J13" s="406"/>
      <c r="K13" s="406"/>
      <c r="L13" s="406"/>
      <c r="M13" s="406"/>
      <c r="N13" s="406"/>
      <c r="O13" s="407"/>
      <c r="P13" s="397" t="s">
        <v>11</v>
      </c>
      <c r="Q13" s="398"/>
      <c r="R13" s="398"/>
      <c r="S13" s="6"/>
      <c r="T13" s="399"/>
      <c r="U13" s="399"/>
      <c r="V13" s="399"/>
      <c r="W13" s="399"/>
      <c r="X13" s="399"/>
      <c r="Y13" s="399"/>
      <c r="Z13" s="399"/>
      <c r="AA13" s="399"/>
      <c r="AB13" s="399"/>
      <c r="AC13" s="399"/>
      <c r="AD13" s="400"/>
    </row>
    <row r="14" spans="2:30" s="2" customFormat="1" ht="24" customHeight="1">
      <c r="B14" s="8"/>
      <c r="C14" s="406"/>
      <c r="D14" s="406"/>
      <c r="E14" s="406"/>
      <c r="F14" s="406"/>
      <c r="G14" s="406"/>
      <c r="H14" s="406"/>
      <c r="I14" s="406"/>
      <c r="J14" s="406"/>
      <c r="K14" s="406"/>
      <c r="L14" s="406"/>
      <c r="M14" s="406"/>
      <c r="N14" s="406"/>
      <c r="O14" s="407"/>
      <c r="P14" s="408" t="s">
        <v>12</v>
      </c>
      <c r="Q14" s="405"/>
      <c r="R14" s="405"/>
      <c r="S14" s="9"/>
      <c r="T14" s="409"/>
      <c r="U14" s="409"/>
      <c r="V14" s="409"/>
      <c r="W14" s="409"/>
      <c r="X14" s="409"/>
      <c r="Y14" s="409"/>
      <c r="Z14" s="409"/>
      <c r="AA14" s="409"/>
      <c r="AB14" s="409"/>
      <c r="AC14" s="409"/>
      <c r="AD14" s="410"/>
    </row>
    <row r="15" spans="2:30" s="2" customFormat="1" ht="24" customHeight="1">
      <c r="B15" s="411" t="s">
        <v>13</v>
      </c>
      <c r="C15" s="412"/>
      <c r="D15" s="412"/>
      <c r="E15" s="412"/>
      <c r="F15" s="412"/>
      <c r="G15" s="10"/>
      <c r="H15" s="11"/>
      <c r="I15" s="11"/>
      <c r="J15" s="11"/>
      <c r="K15" s="11"/>
      <c r="L15" s="11"/>
      <c r="M15" s="11"/>
      <c r="N15" s="11"/>
      <c r="O15" s="11"/>
      <c r="P15" s="5"/>
      <c r="Q15" s="5"/>
      <c r="R15" s="5"/>
      <c r="S15" s="12"/>
      <c r="T15" s="13"/>
      <c r="U15" s="13"/>
      <c r="V15" s="13"/>
      <c r="W15" s="13"/>
      <c r="X15" s="13"/>
      <c r="Y15" s="13"/>
      <c r="Z15" s="13"/>
      <c r="AA15" s="13"/>
      <c r="AB15" s="13"/>
      <c r="AC15" s="13"/>
      <c r="AD15" s="14"/>
    </row>
    <row r="16" spans="2:30" s="2" customFormat="1" ht="30" customHeight="1" thickBot="1">
      <c r="B16" s="413"/>
      <c r="C16" s="414"/>
      <c r="D16" s="414"/>
      <c r="E16" s="414"/>
      <c r="F16" s="414"/>
      <c r="G16" s="415"/>
      <c r="H16" s="416"/>
      <c r="I16" s="416"/>
      <c r="J16" s="416"/>
      <c r="K16" s="416"/>
      <c r="L16" s="416"/>
      <c r="M16" s="416"/>
      <c r="N16" s="416"/>
      <c r="O16" s="416"/>
      <c r="P16" s="416"/>
      <c r="Q16" s="416"/>
      <c r="R16" s="416"/>
      <c r="S16" s="416"/>
      <c r="T16" s="416"/>
      <c r="U16" s="416"/>
      <c r="V16" s="416"/>
      <c r="W16" s="416"/>
      <c r="X16" s="416"/>
      <c r="Y16" s="416"/>
      <c r="Z16" s="416"/>
      <c r="AA16" s="416"/>
      <c r="AB16" s="416"/>
      <c r="AC16" s="416"/>
      <c r="AD16" s="417"/>
    </row>
    <row r="17" s="2" customFormat="1" ht="30" customHeight="1"/>
    <row r="18" s="2" customFormat="1" ht="24" customHeight="1" thickBot="1">
      <c r="A18" s="2" t="s">
        <v>14</v>
      </c>
    </row>
    <row r="19" spans="2:30" s="3" customFormat="1" ht="15.75" customHeight="1">
      <c r="B19" s="385" t="s">
        <v>4</v>
      </c>
      <c r="C19" s="386"/>
      <c r="D19" s="386"/>
      <c r="E19" s="389"/>
      <c r="F19" s="418"/>
      <c r="G19" s="418"/>
      <c r="H19" s="418"/>
      <c r="I19" s="418"/>
      <c r="J19" s="418"/>
      <c r="K19" s="418"/>
      <c r="L19" s="418"/>
      <c r="M19" s="418"/>
      <c r="N19" s="418"/>
      <c r="O19" s="419"/>
      <c r="P19" s="394" t="s">
        <v>5</v>
      </c>
      <c r="Q19" s="386"/>
      <c r="R19" s="386"/>
      <c r="S19" s="4"/>
      <c r="T19" s="395">
        <f>ASC(PHONETIC(T20))</f>
      </c>
      <c r="U19" s="395"/>
      <c r="V19" s="395"/>
      <c r="W19" s="395"/>
      <c r="X19" s="395"/>
      <c r="Y19" s="395"/>
      <c r="Z19" s="395"/>
      <c r="AA19" s="395"/>
      <c r="AB19" s="395"/>
      <c r="AC19" s="395"/>
      <c r="AD19" s="396"/>
    </row>
    <row r="20" spans="2:30" s="3" customFormat="1" ht="24" customHeight="1">
      <c r="B20" s="387"/>
      <c r="C20" s="388"/>
      <c r="D20" s="388"/>
      <c r="E20" s="420"/>
      <c r="F20" s="420"/>
      <c r="G20" s="420"/>
      <c r="H20" s="420"/>
      <c r="I20" s="420"/>
      <c r="J20" s="420"/>
      <c r="K20" s="420"/>
      <c r="L20" s="420"/>
      <c r="M20" s="420"/>
      <c r="N20" s="420"/>
      <c r="O20" s="421"/>
      <c r="P20" s="397" t="s">
        <v>6</v>
      </c>
      <c r="Q20" s="398"/>
      <c r="R20" s="398"/>
      <c r="S20" s="6"/>
      <c r="T20" s="399"/>
      <c r="U20" s="399"/>
      <c r="V20" s="399"/>
      <c r="W20" s="399"/>
      <c r="X20" s="399"/>
      <c r="Y20" s="399"/>
      <c r="Z20" s="399"/>
      <c r="AA20" s="399"/>
      <c r="AB20" s="399"/>
      <c r="AC20" s="399"/>
      <c r="AD20" s="400"/>
    </row>
    <row r="21" spans="2:30" s="3" customFormat="1" ht="24" customHeight="1">
      <c r="B21" s="401" t="s">
        <v>7</v>
      </c>
      <c r="C21" s="398"/>
      <c r="D21" s="398"/>
      <c r="E21" s="402"/>
      <c r="F21" s="402"/>
      <c r="G21" s="402"/>
      <c r="H21" s="402"/>
      <c r="I21" s="402"/>
      <c r="J21" s="402"/>
      <c r="K21" s="402"/>
      <c r="L21" s="402"/>
      <c r="M21" s="402"/>
      <c r="N21" s="402"/>
      <c r="O21" s="403"/>
      <c r="P21" s="397" t="s">
        <v>8</v>
      </c>
      <c r="Q21" s="398"/>
      <c r="R21" s="398"/>
      <c r="S21" s="6"/>
      <c r="T21" s="399"/>
      <c r="U21" s="399"/>
      <c r="V21" s="399"/>
      <c r="W21" s="399"/>
      <c r="X21" s="399"/>
      <c r="Y21" s="399"/>
      <c r="Z21" s="399"/>
      <c r="AA21" s="399"/>
      <c r="AB21" s="399"/>
      <c r="AC21" s="399"/>
      <c r="AD21" s="400"/>
    </row>
    <row r="22" spans="2:30" s="3" customFormat="1" ht="24" customHeight="1">
      <c r="B22" s="404" t="s">
        <v>9</v>
      </c>
      <c r="C22" s="405"/>
      <c r="D22" s="405"/>
      <c r="E22" s="7" t="s">
        <v>10</v>
      </c>
      <c r="F22" s="406"/>
      <c r="G22" s="406"/>
      <c r="H22" s="406"/>
      <c r="I22" s="406"/>
      <c r="J22" s="406"/>
      <c r="K22" s="406"/>
      <c r="L22" s="406"/>
      <c r="M22" s="406"/>
      <c r="N22" s="406"/>
      <c r="O22" s="407"/>
      <c r="P22" s="397" t="s">
        <v>11</v>
      </c>
      <c r="Q22" s="398"/>
      <c r="R22" s="398"/>
      <c r="S22" s="6"/>
      <c r="T22" s="399"/>
      <c r="U22" s="399"/>
      <c r="V22" s="399"/>
      <c r="W22" s="399"/>
      <c r="X22" s="399"/>
      <c r="Y22" s="399"/>
      <c r="Z22" s="399"/>
      <c r="AA22" s="399"/>
      <c r="AB22" s="399"/>
      <c r="AC22" s="399"/>
      <c r="AD22" s="400"/>
    </row>
    <row r="23" spans="2:30" s="2" customFormat="1" ht="24" customHeight="1" thickBot="1">
      <c r="B23" s="15"/>
      <c r="C23" s="422"/>
      <c r="D23" s="422"/>
      <c r="E23" s="422"/>
      <c r="F23" s="422"/>
      <c r="G23" s="422"/>
      <c r="H23" s="422"/>
      <c r="I23" s="422"/>
      <c r="J23" s="422"/>
      <c r="K23" s="422"/>
      <c r="L23" s="422"/>
      <c r="M23" s="422"/>
      <c r="N23" s="422"/>
      <c r="O23" s="423"/>
      <c r="P23" s="424" t="s">
        <v>12</v>
      </c>
      <c r="Q23" s="414"/>
      <c r="R23" s="414"/>
      <c r="S23" s="16"/>
      <c r="T23" s="425"/>
      <c r="U23" s="425"/>
      <c r="V23" s="425"/>
      <c r="W23" s="425"/>
      <c r="X23" s="425"/>
      <c r="Y23" s="425"/>
      <c r="Z23" s="425"/>
      <c r="AA23" s="425"/>
      <c r="AB23" s="425"/>
      <c r="AC23" s="425"/>
      <c r="AD23" s="426"/>
    </row>
    <row r="24" spans="2:30" s="17" customFormat="1" ht="24" customHeight="1">
      <c r="B24" s="18"/>
      <c r="C24" s="18"/>
      <c r="D24" s="18"/>
      <c r="E24" s="18"/>
      <c r="F24" s="18"/>
      <c r="G24" s="18"/>
      <c r="H24" s="18"/>
      <c r="I24" s="18"/>
      <c r="J24" s="18"/>
      <c r="K24" s="18"/>
      <c r="L24" s="18"/>
      <c r="M24" s="18"/>
      <c r="N24" s="18"/>
      <c r="O24" s="18"/>
      <c r="P24" s="19"/>
      <c r="Q24" s="19"/>
      <c r="R24" s="19"/>
      <c r="S24" s="18"/>
      <c r="T24" s="20"/>
      <c r="U24" s="20"/>
      <c r="V24" s="20"/>
      <c r="W24" s="20"/>
      <c r="X24" s="20"/>
      <c r="Y24" s="20"/>
      <c r="Z24" s="20"/>
      <c r="AA24" s="20"/>
      <c r="AB24" s="20"/>
      <c r="AC24" s="20"/>
      <c r="AD24" s="20"/>
    </row>
    <row r="25" s="2" customFormat="1" ht="24" customHeight="1">
      <c r="A25" s="2" t="s">
        <v>156</v>
      </c>
    </row>
    <row r="26" s="2" customFormat="1" ht="24" customHeight="1" thickBot="1"/>
    <row r="27" spans="2:30" s="2" customFormat="1" ht="15.75" customHeight="1">
      <c r="B27" s="385" t="s">
        <v>4</v>
      </c>
      <c r="C27" s="386"/>
      <c r="D27" s="386"/>
      <c r="E27" s="389"/>
      <c r="F27" s="418"/>
      <c r="G27" s="418"/>
      <c r="H27" s="418"/>
      <c r="I27" s="418"/>
      <c r="J27" s="418"/>
      <c r="K27" s="418"/>
      <c r="L27" s="418"/>
      <c r="M27" s="418"/>
      <c r="N27" s="418"/>
      <c r="O27" s="419"/>
      <c r="P27" s="394" t="s">
        <v>5</v>
      </c>
      <c r="Q27" s="386"/>
      <c r="R27" s="386"/>
      <c r="S27" s="4"/>
      <c r="T27" s="395">
        <f>ASC(PHONETIC(T28))</f>
      </c>
      <c r="U27" s="395"/>
      <c r="V27" s="395"/>
      <c r="W27" s="395"/>
      <c r="X27" s="395"/>
      <c r="Y27" s="395"/>
      <c r="Z27" s="395"/>
      <c r="AA27" s="395"/>
      <c r="AB27" s="395"/>
      <c r="AC27" s="395"/>
      <c r="AD27" s="396"/>
    </row>
    <row r="28" spans="2:30" s="2" customFormat="1" ht="24" customHeight="1">
      <c r="B28" s="387"/>
      <c r="C28" s="388"/>
      <c r="D28" s="388"/>
      <c r="E28" s="420"/>
      <c r="F28" s="420"/>
      <c r="G28" s="420"/>
      <c r="H28" s="420"/>
      <c r="I28" s="420"/>
      <c r="J28" s="420"/>
      <c r="K28" s="420"/>
      <c r="L28" s="420"/>
      <c r="M28" s="420"/>
      <c r="N28" s="420"/>
      <c r="O28" s="421"/>
      <c r="P28" s="397" t="s">
        <v>6</v>
      </c>
      <c r="Q28" s="398"/>
      <c r="R28" s="398"/>
      <c r="S28" s="6"/>
      <c r="T28" s="399"/>
      <c r="U28" s="399"/>
      <c r="V28" s="399"/>
      <c r="W28" s="399"/>
      <c r="X28" s="399"/>
      <c r="Y28" s="399"/>
      <c r="Z28" s="399"/>
      <c r="AA28" s="399"/>
      <c r="AB28" s="399"/>
      <c r="AC28" s="399"/>
      <c r="AD28" s="400"/>
    </row>
    <row r="29" spans="2:30" s="21" customFormat="1" ht="24" customHeight="1">
      <c r="B29" s="401" t="s">
        <v>7</v>
      </c>
      <c r="C29" s="398"/>
      <c r="D29" s="398"/>
      <c r="E29" s="402"/>
      <c r="F29" s="402"/>
      <c r="G29" s="402"/>
      <c r="H29" s="402"/>
      <c r="I29" s="402"/>
      <c r="J29" s="402"/>
      <c r="K29" s="402"/>
      <c r="L29" s="402"/>
      <c r="M29" s="402"/>
      <c r="N29" s="402"/>
      <c r="O29" s="403"/>
      <c r="P29" s="397" t="s">
        <v>8</v>
      </c>
      <c r="Q29" s="398"/>
      <c r="R29" s="398"/>
      <c r="S29" s="6"/>
      <c r="T29" s="399"/>
      <c r="U29" s="399"/>
      <c r="V29" s="399"/>
      <c r="W29" s="399"/>
      <c r="X29" s="399"/>
      <c r="Y29" s="399"/>
      <c r="Z29" s="399"/>
      <c r="AA29" s="399"/>
      <c r="AB29" s="399"/>
      <c r="AC29" s="399"/>
      <c r="AD29" s="400"/>
    </row>
    <row r="30" spans="2:30" s="21" customFormat="1" ht="24" customHeight="1">
      <c r="B30" s="404" t="s">
        <v>9</v>
      </c>
      <c r="C30" s="405"/>
      <c r="D30" s="405"/>
      <c r="E30" s="7" t="s">
        <v>10</v>
      </c>
      <c r="F30" s="406"/>
      <c r="G30" s="406"/>
      <c r="H30" s="406"/>
      <c r="I30" s="406"/>
      <c r="J30" s="406"/>
      <c r="K30" s="406"/>
      <c r="L30" s="406"/>
      <c r="M30" s="406"/>
      <c r="N30" s="406"/>
      <c r="O30" s="407"/>
      <c r="P30" s="397" t="s">
        <v>11</v>
      </c>
      <c r="Q30" s="398"/>
      <c r="R30" s="398"/>
      <c r="S30" s="6"/>
      <c r="T30" s="399"/>
      <c r="U30" s="399"/>
      <c r="V30" s="399"/>
      <c r="W30" s="399"/>
      <c r="X30" s="399"/>
      <c r="Y30" s="399"/>
      <c r="Z30" s="399"/>
      <c r="AA30" s="399"/>
      <c r="AB30" s="399"/>
      <c r="AC30" s="399"/>
      <c r="AD30" s="400"/>
    </row>
    <row r="31" spans="2:36" s="21" customFormat="1" ht="24" customHeight="1" thickBot="1">
      <c r="B31" s="15"/>
      <c r="C31" s="422"/>
      <c r="D31" s="422"/>
      <c r="E31" s="422"/>
      <c r="F31" s="422"/>
      <c r="G31" s="422"/>
      <c r="H31" s="422"/>
      <c r="I31" s="422"/>
      <c r="J31" s="422"/>
      <c r="K31" s="422"/>
      <c r="L31" s="422"/>
      <c r="M31" s="422"/>
      <c r="N31" s="422"/>
      <c r="O31" s="423"/>
      <c r="P31" s="424" t="s">
        <v>12</v>
      </c>
      <c r="Q31" s="414"/>
      <c r="R31" s="414"/>
      <c r="S31" s="16"/>
      <c r="T31" s="427"/>
      <c r="U31" s="427"/>
      <c r="V31" s="427"/>
      <c r="W31" s="427"/>
      <c r="X31" s="427"/>
      <c r="Y31" s="427"/>
      <c r="Z31" s="427"/>
      <c r="AA31" s="427"/>
      <c r="AB31" s="427"/>
      <c r="AC31" s="427"/>
      <c r="AD31" s="428"/>
      <c r="AJ31" s="21" t="s">
        <v>549</v>
      </c>
    </row>
    <row r="32" s="21" customFormat="1" ht="24" customHeight="1">
      <c r="AJ32" s="21" t="s">
        <v>550</v>
      </c>
    </row>
    <row r="33" spans="1:36" ht="24" customHeight="1" thickBot="1">
      <c r="A33" s="2" t="s">
        <v>544</v>
      </c>
      <c r="L33" s="437"/>
      <c r="M33" s="437"/>
      <c r="N33" s="437"/>
      <c r="O33" s="353" t="s">
        <v>545</v>
      </c>
      <c r="P33" s="437"/>
      <c r="Q33" s="437"/>
      <c r="R33" s="353" t="s">
        <v>546</v>
      </c>
      <c r="S33" s="437"/>
      <c r="T33" s="437"/>
      <c r="U33" s="353" t="s">
        <v>547</v>
      </c>
      <c r="AJ33" s="21" t="s">
        <v>551</v>
      </c>
    </row>
    <row r="36" spans="1:34" ht="13.5">
      <c r="A36" s="429" t="s">
        <v>20</v>
      </c>
      <c r="B36" s="430"/>
      <c r="C36" s="430"/>
      <c r="D36" s="430"/>
      <c r="E36" s="430"/>
      <c r="F36" s="430"/>
      <c r="G36" s="430"/>
      <c r="H36" s="430"/>
      <c r="I36" s="430"/>
      <c r="J36" s="430"/>
      <c r="K36" s="430"/>
      <c r="L36" s="430"/>
      <c r="M36" s="430"/>
      <c r="N36" s="430"/>
      <c r="O36" s="430"/>
      <c r="P36" s="430"/>
      <c r="Q36" s="430"/>
      <c r="R36" s="430"/>
      <c r="S36" s="430"/>
      <c r="T36" s="430"/>
      <c r="U36" s="430"/>
      <c r="V36" s="430"/>
      <c r="W36" s="430"/>
      <c r="X36" s="430"/>
      <c r="Y36" s="430"/>
      <c r="Z36" s="430"/>
      <c r="AA36" s="430"/>
      <c r="AB36" s="430"/>
      <c r="AC36" s="430"/>
      <c r="AD36" s="430"/>
      <c r="AE36" s="430"/>
      <c r="AF36" s="430"/>
      <c r="AG36" s="430"/>
      <c r="AH36" s="430"/>
    </row>
    <row r="37" spans="1:34" ht="12.75">
      <c r="A37" s="185"/>
      <c r="B37" s="431" t="s">
        <v>548</v>
      </c>
      <c r="C37" s="432"/>
      <c r="D37" s="432"/>
      <c r="E37" s="432"/>
      <c r="F37" s="432"/>
      <c r="G37" s="432"/>
      <c r="H37" s="432"/>
      <c r="I37" s="432"/>
      <c r="J37" s="432"/>
      <c r="K37" s="432"/>
      <c r="L37" s="432"/>
      <c r="M37" s="432"/>
      <c r="N37" s="432"/>
      <c r="O37" s="432"/>
      <c r="P37" s="432"/>
      <c r="Q37" s="432"/>
      <c r="R37" s="432"/>
      <c r="S37" s="432"/>
      <c r="T37" s="432"/>
      <c r="U37" s="432"/>
      <c r="V37" s="432"/>
      <c r="W37" s="432"/>
      <c r="X37" s="432"/>
      <c r="Y37" s="432"/>
      <c r="Z37" s="432"/>
      <c r="AA37" s="432"/>
      <c r="AB37" s="432"/>
      <c r="AC37" s="432"/>
      <c r="AD37" s="432"/>
      <c r="AE37" s="432"/>
      <c r="AF37" s="432"/>
      <c r="AG37" s="432"/>
      <c r="AH37" s="432"/>
    </row>
    <row r="38" spans="1:34" ht="12.75">
      <c r="A38" s="185"/>
      <c r="B38" s="433"/>
      <c r="C38" s="433"/>
      <c r="D38" s="433"/>
      <c r="E38" s="433"/>
      <c r="F38" s="433"/>
      <c r="G38" s="434"/>
      <c r="H38" s="434"/>
      <c r="I38" s="434"/>
      <c r="J38" s="434"/>
      <c r="K38" s="434"/>
      <c r="L38" s="434"/>
      <c r="M38" s="434"/>
      <c r="N38" s="434"/>
      <c r="O38" s="434"/>
      <c r="P38" s="434"/>
      <c r="Q38" s="434"/>
      <c r="R38" s="434"/>
      <c r="S38" s="434"/>
      <c r="T38" s="434"/>
      <c r="U38" s="434"/>
      <c r="V38" s="434"/>
      <c r="W38" s="434"/>
      <c r="X38" s="435"/>
      <c r="Y38" s="434"/>
      <c r="Z38" s="434"/>
      <c r="AA38" s="436"/>
      <c r="AB38" s="436"/>
      <c r="AC38" s="436"/>
      <c r="AD38" s="436"/>
      <c r="AE38" s="436"/>
      <c r="AF38" s="436"/>
      <c r="AG38" s="436"/>
      <c r="AH38" s="436"/>
    </row>
  </sheetData>
  <sheetProtection password="CC6F" sheet="1" formatCells="0" formatColumns="0" formatRows="0" selectLockedCells="1"/>
  <mergeCells count="66">
    <mergeCell ref="A36:AH36"/>
    <mergeCell ref="B37:AH37"/>
    <mergeCell ref="B38:AH38"/>
    <mergeCell ref="L33:N33"/>
    <mergeCell ref="P33:Q33"/>
    <mergeCell ref="S33:T33"/>
    <mergeCell ref="C31:O31"/>
    <mergeCell ref="P31:R31"/>
    <mergeCell ref="T31:AD31"/>
    <mergeCell ref="B29:D29"/>
    <mergeCell ref="E29:O29"/>
    <mergeCell ref="P29:R29"/>
    <mergeCell ref="T29:AD29"/>
    <mergeCell ref="B30:D30"/>
    <mergeCell ref="F30:O30"/>
    <mergeCell ref="P30:R30"/>
    <mergeCell ref="T30:AD30"/>
    <mergeCell ref="C23:O23"/>
    <mergeCell ref="P23:R23"/>
    <mergeCell ref="T23:AD23"/>
    <mergeCell ref="B27:D28"/>
    <mergeCell ref="E27:O28"/>
    <mergeCell ref="P27:R27"/>
    <mergeCell ref="T27:AD27"/>
    <mergeCell ref="P28:R28"/>
    <mergeCell ref="T28:AD28"/>
    <mergeCell ref="T20:AD20"/>
    <mergeCell ref="B21:D21"/>
    <mergeCell ref="E21:O21"/>
    <mergeCell ref="P21:R21"/>
    <mergeCell ref="T21:AD21"/>
    <mergeCell ref="B22:D22"/>
    <mergeCell ref="F22:O22"/>
    <mergeCell ref="P22:R22"/>
    <mergeCell ref="T22:AD22"/>
    <mergeCell ref="C14:O14"/>
    <mergeCell ref="P14:R14"/>
    <mergeCell ref="T14:AD14"/>
    <mergeCell ref="B15:F16"/>
    <mergeCell ref="G16:AD16"/>
    <mergeCell ref="B19:D20"/>
    <mergeCell ref="E19:O20"/>
    <mergeCell ref="P19:R19"/>
    <mergeCell ref="T19:AD19"/>
    <mergeCell ref="P20:R20"/>
    <mergeCell ref="B12:D12"/>
    <mergeCell ref="E12:O12"/>
    <mergeCell ref="P12:R12"/>
    <mergeCell ref="T12:AD12"/>
    <mergeCell ref="B13:D13"/>
    <mergeCell ref="F13:O13"/>
    <mergeCell ref="P13:R13"/>
    <mergeCell ref="T13:AD13"/>
    <mergeCell ref="B10:D11"/>
    <mergeCell ref="E10:O11"/>
    <mergeCell ref="P10:R10"/>
    <mergeCell ref="T10:AD10"/>
    <mergeCell ref="P11:R11"/>
    <mergeCell ref="T11:AD11"/>
    <mergeCell ref="A2:AD2"/>
    <mergeCell ref="B5:G5"/>
    <mergeCell ref="H5:AD5"/>
    <mergeCell ref="B6:G6"/>
    <mergeCell ref="H6:AD6"/>
    <mergeCell ref="B7:G7"/>
    <mergeCell ref="H7:AD7"/>
  </mergeCells>
  <dataValidations count="1">
    <dataValidation type="list" allowBlank="1" showInputMessage="1" showErrorMessage="1" sqref="S33:T33">
      <formula1>$AJ$31:$AJ$33</formula1>
    </dataValidation>
  </dataValidations>
  <printOptions/>
  <pageMargins left="0.7086614173228347" right="0.1968503937007874" top="0.3937007874015748" bottom="0.1968503937007874" header="0.3937007874015748" footer="0.3937007874015748"/>
  <pageSetup horizontalDpi="300" verticalDpi="300" orientation="portrait" paperSize="9" scale="105" r:id="rId2"/>
  <headerFooter>
    <oddFooter>&amp;L&amp;8 &amp;R&amp;8一般財団法人ベターリビング</oddFooter>
  </headerFooter>
  <ignoredErrors>
    <ignoredError sqref="T10 T19 T27" unlockedFormula="1"/>
  </ignoredErrors>
  <legacyDrawing r:id="rId1"/>
</worksheet>
</file>

<file path=xl/worksheets/sheet3.xml><?xml version="1.0" encoding="utf-8"?>
<worksheet xmlns="http://schemas.openxmlformats.org/spreadsheetml/2006/main" xmlns:r="http://schemas.openxmlformats.org/officeDocument/2006/relationships">
  <sheetPr codeName="Sheet3"/>
  <dimension ref="A1:AL40"/>
  <sheetViews>
    <sheetView view="pageBreakPreview" zoomScaleSheetLayoutView="100" workbookViewId="0" topLeftCell="A1">
      <selection activeCell="Z6" sqref="Z6:AA6"/>
    </sheetView>
  </sheetViews>
  <sheetFormatPr defaultColWidth="8.140625" defaultRowHeight="15" customHeight="1"/>
  <cols>
    <col min="1" max="6" width="2.57421875" style="24" customWidth="1"/>
    <col min="7" max="23" width="2.57421875" style="25" customWidth="1"/>
    <col min="24" max="24" width="2.57421875" style="26" customWidth="1"/>
    <col min="25" max="26" width="2.57421875" style="25" customWidth="1"/>
    <col min="27" max="33" width="2.57421875" style="27" customWidth="1"/>
    <col min="34" max="34" width="3.140625" style="27" customWidth="1"/>
    <col min="35" max="36" width="2.421875" style="27" customWidth="1"/>
    <col min="37" max="37" width="9.421875" style="27" customWidth="1"/>
    <col min="38" max="38" width="4.7109375" style="27" customWidth="1"/>
    <col min="39" max="39" width="2.421875" style="27" customWidth="1"/>
    <col min="40" max="16384" width="8.140625" style="27" customWidth="1"/>
  </cols>
  <sheetData>
    <row r="1" spans="1:38" ht="24" customHeight="1">
      <c r="A1" s="454" t="s">
        <v>514</v>
      </c>
      <c r="B1" s="454"/>
      <c r="C1" s="454"/>
      <c r="D1" s="454"/>
      <c r="E1" s="454"/>
      <c r="F1" s="454"/>
      <c r="G1" s="454"/>
      <c r="H1" s="454"/>
      <c r="I1" s="454"/>
      <c r="J1" s="454"/>
      <c r="K1" s="454"/>
      <c r="L1" s="454"/>
      <c r="M1" s="454"/>
      <c r="N1" s="454"/>
      <c r="O1" s="454"/>
      <c r="P1" s="454"/>
      <c r="Q1" s="454"/>
      <c r="R1" s="454"/>
      <c r="S1" s="454"/>
      <c r="T1" s="454"/>
      <c r="U1" s="454"/>
      <c r="V1" s="454"/>
      <c r="W1" s="454"/>
      <c r="X1" s="454"/>
      <c r="Y1" s="454"/>
      <c r="Z1" s="454"/>
      <c r="AA1" s="454"/>
      <c r="AB1" s="454"/>
      <c r="AC1" s="454"/>
      <c r="AD1" s="454"/>
      <c r="AE1" s="454"/>
      <c r="AF1" s="454"/>
      <c r="AG1" s="454"/>
      <c r="AH1" s="454"/>
      <c r="AK1" s="339"/>
      <c r="AL1" s="339"/>
    </row>
    <row r="2" spans="1:34" s="28" customFormat="1" ht="15" customHeight="1">
      <c r="A2" s="455" t="s">
        <v>31</v>
      </c>
      <c r="B2" s="456"/>
      <c r="C2" s="456"/>
      <c r="D2" s="456"/>
      <c r="E2" s="456"/>
      <c r="F2" s="456"/>
      <c r="G2" s="456"/>
      <c r="H2" s="456"/>
      <c r="I2" s="456"/>
      <c r="J2" s="456"/>
      <c r="K2" s="456"/>
      <c r="L2" s="456"/>
      <c r="M2" s="456"/>
      <c r="N2" s="456"/>
      <c r="O2" s="456"/>
      <c r="P2" s="456"/>
      <c r="Q2" s="456"/>
      <c r="R2" s="456"/>
      <c r="S2" s="456"/>
      <c r="T2" s="456"/>
      <c r="U2" s="456"/>
      <c r="V2" s="456"/>
      <c r="W2" s="456"/>
      <c r="X2" s="456"/>
      <c r="Y2" s="456"/>
      <c r="Z2" s="456"/>
      <c r="AA2" s="456"/>
      <c r="AB2" s="456"/>
      <c r="AC2" s="456"/>
      <c r="AD2" s="456"/>
      <c r="AE2" s="456"/>
      <c r="AF2" s="456"/>
      <c r="AG2" s="456"/>
      <c r="AH2" s="456"/>
    </row>
    <row r="3" spans="1:34" s="28" customFormat="1" ht="15" customHeight="1">
      <c r="A3" s="280"/>
      <c r="B3" s="281"/>
      <c r="C3" s="281"/>
      <c r="D3" s="281"/>
      <c r="E3" s="281"/>
      <c r="F3" s="281"/>
      <c r="G3" s="281"/>
      <c r="H3" s="281"/>
      <c r="I3" s="281"/>
      <c r="J3" s="281"/>
      <c r="K3" s="281"/>
      <c r="L3" s="281"/>
      <c r="M3" s="281"/>
      <c r="N3" s="281"/>
      <c r="O3" s="281"/>
      <c r="P3" s="281"/>
      <c r="Q3" s="281"/>
      <c r="R3" s="281"/>
      <c r="S3" s="281"/>
      <c r="T3" s="281"/>
      <c r="U3" s="281"/>
      <c r="V3" s="281"/>
      <c r="W3" s="281"/>
      <c r="X3" s="281"/>
      <c r="Y3" s="281"/>
      <c r="Z3" s="281"/>
      <c r="AA3" s="281"/>
      <c r="AB3" s="281"/>
      <c r="AC3" s="281"/>
      <c r="AD3" s="281"/>
      <c r="AE3" s="281"/>
      <c r="AF3" s="281"/>
      <c r="AG3" s="281"/>
      <c r="AH3" s="281"/>
    </row>
    <row r="4" spans="1:34" s="28" customFormat="1" ht="30" customHeight="1">
      <c r="A4" s="460" t="s">
        <v>539</v>
      </c>
      <c r="B4" s="461"/>
      <c r="C4" s="461"/>
      <c r="D4" s="461"/>
      <c r="E4" s="461"/>
      <c r="F4" s="461"/>
      <c r="G4" s="461"/>
      <c r="H4" s="461"/>
      <c r="I4" s="461"/>
      <c r="J4" s="461"/>
      <c r="K4" s="461"/>
      <c r="L4" s="461"/>
      <c r="M4" s="461"/>
      <c r="N4" s="461"/>
      <c r="O4" s="461"/>
      <c r="P4" s="461"/>
      <c r="Q4" s="461"/>
      <c r="R4" s="461"/>
      <c r="S4" s="461"/>
      <c r="T4" s="461"/>
      <c r="U4" s="461"/>
      <c r="V4" s="461"/>
      <c r="W4" s="461"/>
      <c r="X4" s="461"/>
      <c r="Y4" s="461"/>
      <c r="Z4" s="461"/>
      <c r="AA4" s="461"/>
      <c r="AB4" s="461"/>
      <c r="AC4" s="461"/>
      <c r="AD4" s="461"/>
      <c r="AE4" s="461"/>
      <c r="AF4" s="461"/>
      <c r="AG4" s="461"/>
      <c r="AH4" s="461"/>
    </row>
    <row r="5" spans="1:34" s="28" customFormat="1" ht="15" customHeight="1">
      <c r="A5" s="56"/>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row>
    <row r="6" spans="1:34" s="28" customFormat="1" ht="19.5" customHeight="1">
      <c r="A6" s="37"/>
      <c r="B6" s="38"/>
      <c r="C6" s="39"/>
      <c r="D6" s="39"/>
      <c r="E6" s="39"/>
      <c r="F6" s="39"/>
      <c r="G6" s="40"/>
      <c r="H6" s="40"/>
      <c r="I6" s="40"/>
      <c r="J6" s="41"/>
      <c r="K6" s="41"/>
      <c r="L6" s="35"/>
      <c r="M6" s="31"/>
      <c r="N6" s="31"/>
      <c r="O6" s="31"/>
      <c r="P6" s="31"/>
      <c r="Q6" s="31"/>
      <c r="R6" s="31"/>
      <c r="S6" s="31"/>
      <c r="T6" s="31"/>
      <c r="U6" s="31"/>
      <c r="V6" s="31"/>
      <c r="W6" s="33"/>
      <c r="X6" s="42"/>
      <c r="Y6" s="62" t="s">
        <v>542</v>
      </c>
      <c r="Z6" s="438"/>
      <c r="AA6" s="438"/>
      <c r="AB6" s="150" t="s">
        <v>15</v>
      </c>
      <c r="AC6" s="438"/>
      <c r="AD6" s="438"/>
      <c r="AE6" s="150" t="s">
        <v>16</v>
      </c>
      <c r="AF6" s="438"/>
      <c r="AG6" s="438"/>
      <c r="AH6" s="149" t="s">
        <v>17</v>
      </c>
    </row>
    <row r="7" spans="1:34" s="28" customFormat="1" ht="13.5" customHeight="1">
      <c r="A7" s="37"/>
      <c r="B7" s="38"/>
      <c r="C7" s="39"/>
      <c r="D7" s="39"/>
      <c r="E7" s="39"/>
      <c r="F7" s="39"/>
      <c r="G7" s="40"/>
      <c r="H7" s="40"/>
      <c r="I7" s="40"/>
      <c r="J7" s="41"/>
      <c r="K7" s="41"/>
      <c r="L7" s="35"/>
      <c r="M7" s="31"/>
      <c r="N7" s="31"/>
      <c r="O7" s="31"/>
      <c r="P7" s="31"/>
      <c r="Q7" s="31"/>
      <c r="R7" s="31"/>
      <c r="S7" s="31"/>
      <c r="T7" s="31"/>
      <c r="U7" s="31"/>
      <c r="V7" s="31"/>
      <c r="W7" s="33"/>
      <c r="X7" s="42"/>
      <c r="Y7" s="43"/>
      <c r="Z7" s="61"/>
      <c r="AA7" s="61"/>
      <c r="AB7" s="44"/>
      <c r="AC7" s="61"/>
      <c r="AD7" s="61"/>
      <c r="AE7" s="44"/>
      <c r="AF7" s="61"/>
      <c r="AG7" s="61"/>
      <c r="AH7" s="45"/>
    </row>
    <row r="8" spans="1:34" s="28" customFormat="1" ht="18" customHeight="1">
      <c r="A8" s="37" t="s">
        <v>32</v>
      </c>
      <c r="B8" s="38"/>
      <c r="C8" s="39"/>
      <c r="D8" s="39"/>
      <c r="E8" s="39"/>
      <c r="F8" s="39"/>
      <c r="G8" s="40"/>
      <c r="H8" s="40"/>
      <c r="I8" s="40"/>
      <c r="J8" s="41"/>
      <c r="K8" s="41"/>
      <c r="L8" s="35"/>
      <c r="M8" s="31"/>
      <c r="N8" s="31"/>
      <c r="O8" s="31"/>
      <c r="P8" s="31"/>
      <c r="Q8" s="31"/>
      <c r="R8" s="31"/>
      <c r="S8" s="31"/>
      <c r="T8" s="31"/>
      <c r="U8" s="31"/>
      <c r="V8" s="31"/>
      <c r="W8" s="33"/>
      <c r="X8" s="42"/>
      <c r="Y8" s="43"/>
      <c r="Z8" s="61"/>
      <c r="AA8" s="61"/>
      <c r="AB8" s="44"/>
      <c r="AC8" s="61"/>
      <c r="AD8" s="61"/>
      <c r="AE8" s="44"/>
      <c r="AF8" s="61"/>
      <c r="AG8" s="61"/>
      <c r="AH8" s="45"/>
    </row>
    <row r="9" spans="1:34" s="28" customFormat="1" ht="30" customHeight="1">
      <c r="A9" s="46"/>
      <c r="C9" s="47"/>
      <c r="D9" s="47"/>
      <c r="E9" s="47"/>
      <c r="F9" s="47"/>
      <c r="G9" s="47"/>
      <c r="H9" s="47"/>
      <c r="I9" s="47"/>
      <c r="J9" s="47"/>
      <c r="K9" s="47"/>
      <c r="L9" s="32"/>
      <c r="M9" s="31"/>
      <c r="N9" s="31"/>
      <c r="O9" s="31"/>
      <c r="P9" s="31"/>
      <c r="Q9" s="31"/>
      <c r="R9" s="31"/>
      <c r="S9" s="31"/>
      <c r="T9" s="31"/>
      <c r="U9" s="31"/>
      <c r="V9" s="31"/>
      <c r="W9" s="33"/>
      <c r="X9" s="42"/>
      <c r="Y9" s="31"/>
      <c r="Z9" s="31"/>
      <c r="AA9" s="36"/>
      <c r="AB9" s="36"/>
      <c r="AC9" s="36"/>
      <c r="AD9" s="36"/>
      <c r="AE9" s="36"/>
      <c r="AF9" s="36"/>
      <c r="AG9" s="36"/>
      <c r="AH9" s="36"/>
    </row>
    <row r="10" spans="1:34" s="28" customFormat="1" ht="15" customHeight="1">
      <c r="A10" s="48"/>
      <c r="B10" s="49"/>
      <c r="C10" s="29"/>
      <c r="D10" s="29"/>
      <c r="E10" s="29"/>
      <c r="F10" s="29"/>
      <c r="G10" s="30"/>
      <c r="H10" s="30"/>
      <c r="I10" s="30"/>
      <c r="J10" s="35"/>
      <c r="K10" s="35"/>
      <c r="L10" s="35"/>
      <c r="M10" s="31"/>
      <c r="N10" s="31"/>
      <c r="O10" s="31"/>
      <c r="P10" s="31"/>
      <c r="Q10" s="31"/>
      <c r="R10" s="31"/>
      <c r="S10" s="31"/>
      <c r="T10" s="46" t="s">
        <v>157</v>
      </c>
      <c r="U10" s="31"/>
      <c r="V10" s="31"/>
      <c r="W10" s="33"/>
      <c r="X10" s="42"/>
      <c r="Y10" s="31"/>
      <c r="Z10" s="31"/>
      <c r="AA10" s="36"/>
      <c r="AB10" s="36"/>
      <c r="AC10" s="36"/>
      <c r="AD10" s="36"/>
      <c r="AE10" s="36"/>
      <c r="AF10" s="36"/>
      <c r="AG10" s="36"/>
      <c r="AH10" s="36"/>
    </row>
    <row r="11" spans="1:34" s="28" customFormat="1" ht="39.75" customHeight="1">
      <c r="A11" s="48"/>
      <c r="B11" s="49"/>
      <c r="C11" s="29"/>
      <c r="D11" s="29"/>
      <c r="E11" s="29"/>
      <c r="F11" s="29"/>
      <c r="G11" s="30"/>
      <c r="H11" s="30"/>
      <c r="I11" s="30"/>
      <c r="J11" s="35"/>
      <c r="K11" s="35"/>
      <c r="L11" s="35"/>
      <c r="M11" s="31"/>
      <c r="N11" s="31"/>
      <c r="O11" s="31"/>
      <c r="P11" s="31"/>
      <c r="Q11" s="31"/>
      <c r="R11" s="31"/>
      <c r="S11" s="31"/>
      <c r="T11" s="33"/>
      <c r="U11" s="439"/>
      <c r="V11" s="440"/>
      <c r="W11" s="440"/>
      <c r="X11" s="440"/>
      <c r="Y11" s="440"/>
      <c r="Z11" s="440"/>
      <c r="AA11" s="440"/>
      <c r="AB11" s="440"/>
      <c r="AC11" s="440"/>
      <c r="AD11" s="440"/>
      <c r="AE11" s="440"/>
      <c r="AF11" s="440"/>
      <c r="AG11" s="440"/>
      <c r="AH11" s="44"/>
    </row>
    <row r="12" spans="1:34" s="28" customFormat="1" ht="30" customHeight="1">
      <c r="A12" s="36"/>
      <c r="B12" s="49"/>
      <c r="C12" s="29"/>
      <c r="D12" s="29"/>
      <c r="E12" s="29"/>
      <c r="F12" s="29"/>
      <c r="G12" s="31"/>
      <c r="H12" s="31"/>
      <c r="I12" s="31"/>
      <c r="J12" s="35"/>
      <c r="K12" s="35"/>
      <c r="L12" s="35"/>
      <c r="M12" s="31"/>
      <c r="N12" s="31"/>
      <c r="O12" s="31"/>
      <c r="P12" s="31"/>
      <c r="Q12" s="31"/>
      <c r="R12" s="35"/>
      <c r="S12" s="35"/>
      <c r="T12" s="443" t="s">
        <v>158</v>
      </c>
      <c r="U12" s="444"/>
      <c r="V12" s="444"/>
      <c r="W12" s="444"/>
      <c r="X12" s="444"/>
      <c r="Y12" s="444"/>
      <c r="Z12" s="444"/>
      <c r="AA12" s="444"/>
      <c r="AB12" s="444"/>
      <c r="AC12" s="444"/>
      <c r="AD12" s="444"/>
      <c r="AE12" s="444"/>
      <c r="AF12" s="444"/>
      <c r="AG12" s="444"/>
      <c r="AH12" s="36"/>
    </row>
    <row r="13" spans="1:34" s="28" customFormat="1" ht="30" customHeight="1">
      <c r="A13" s="36"/>
      <c r="B13" s="49"/>
      <c r="C13" s="29"/>
      <c r="D13" s="29"/>
      <c r="E13" s="29"/>
      <c r="F13" s="29"/>
      <c r="G13" s="31"/>
      <c r="H13" s="31"/>
      <c r="I13" s="31"/>
      <c r="J13" s="35"/>
      <c r="K13" s="35"/>
      <c r="L13" s="35"/>
      <c r="M13" s="31"/>
      <c r="N13" s="31"/>
      <c r="O13" s="31"/>
      <c r="P13" s="31"/>
      <c r="Q13" s="31"/>
      <c r="R13" s="35"/>
      <c r="S13" s="35"/>
      <c r="T13" s="148"/>
      <c r="U13" s="450"/>
      <c r="V13" s="450"/>
      <c r="W13" s="450"/>
      <c r="X13" s="450"/>
      <c r="Y13" s="450"/>
      <c r="Z13" s="450"/>
      <c r="AA13" s="450"/>
      <c r="AB13" s="450"/>
      <c r="AC13" s="450"/>
      <c r="AD13" s="450"/>
      <c r="AE13" s="450"/>
      <c r="AF13" s="450"/>
      <c r="AG13" s="450"/>
      <c r="AH13" s="36"/>
    </row>
    <row r="14" spans="1:34" s="28" customFormat="1" ht="15" customHeight="1">
      <c r="A14" s="48"/>
      <c r="B14" s="49"/>
      <c r="C14" s="29"/>
      <c r="D14" s="29"/>
      <c r="E14" s="29"/>
      <c r="F14" s="29"/>
      <c r="G14" s="31"/>
      <c r="H14" s="31"/>
      <c r="I14" s="31"/>
      <c r="J14" s="35"/>
      <c r="K14" s="35"/>
      <c r="L14" s="35"/>
      <c r="M14" s="31"/>
      <c r="N14" s="31"/>
      <c r="O14" s="31"/>
      <c r="P14" s="31"/>
      <c r="Q14" s="31"/>
      <c r="R14" s="31"/>
      <c r="S14" s="31"/>
      <c r="T14" s="33"/>
      <c r="U14" s="445"/>
      <c r="V14" s="445"/>
      <c r="W14" s="445"/>
      <c r="X14" s="445"/>
      <c r="Y14" s="445"/>
      <c r="Z14" s="445"/>
      <c r="AA14" s="445"/>
      <c r="AB14" s="445"/>
      <c r="AC14" s="445"/>
      <c r="AD14" s="445"/>
      <c r="AE14" s="445"/>
      <c r="AF14" s="445"/>
      <c r="AG14" s="445"/>
      <c r="AH14" s="43"/>
    </row>
    <row r="15" spans="1:34" s="28" customFormat="1" ht="13.5" customHeight="1">
      <c r="A15" s="36"/>
      <c r="B15" s="49"/>
      <c r="C15" s="29"/>
      <c r="D15" s="29"/>
      <c r="E15" s="29"/>
      <c r="F15" s="29"/>
      <c r="G15" s="31"/>
      <c r="H15" s="31"/>
      <c r="I15" s="31"/>
      <c r="J15" s="35"/>
      <c r="K15" s="35"/>
      <c r="L15" s="35"/>
      <c r="M15" s="31"/>
      <c r="N15" s="31"/>
      <c r="O15" s="31"/>
      <c r="P15" s="31"/>
      <c r="Q15" s="31"/>
      <c r="R15" s="35"/>
      <c r="S15" s="35"/>
      <c r="T15" s="457" t="s">
        <v>159</v>
      </c>
      <c r="U15" s="444"/>
      <c r="V15" s="444"/>
      <c r="W15" s="444"/>
      <c r="X15" s="444"/>
      <c r="Y15" s="444"/>
      <c r="Z15" s="444"/>
      <c r="AA15" s="444"/>
      <c r="AB15" s="444"/>
      <c r="AC15" s="444"/>
      <c r="AD15" s="444"/>
      <c r="AE15" s="444"/>
      <c r="AF15" s="444"/>
      <c r="AG15" s="444"/>
      <c r="AH15" s="36"/>
    </row>
    <row r="16" spans="1:34" s="28" customFormat="1" ht="30" customHeight="1">
      <c r="A16" s="36"/>
      <c r="B16" s="49"/>
      <c r="C16" s="29"/>
      <c r="D16" s="29"/>
      <c r="E16" s="29"/>
      <c r="F16" s="29"/>
      <c r="G16" s="31"/>
      <c r="H16" s="31"/>
      <c r="I16" s="31"/>
      <c r="J16" s="35"/>
      <c r="K16" s="35"/>
      <c r="L16" s="35"/>
      <c r="M16" s="31"/>
      <c r="N16" s="31"/>
      <c r="O16" s="31"/>
      <c r="P16" s="31"/>
      <c r="Q16" s="31"/>
      <c r="R16" s="35"/>
      <c r="S16" s="35"/>
      <c r="T16" s="46"/>
      <c r="U16" s="446" t="str">
        <f>IF('２面'!M21="","２面を記入して下さい",'２面'!L23)</f>
        <v>２面を記入して下さい</v>
      </c>
      <c r="V16" s="446"/>
      <c r="W16" s="446"/>
      <c r="X16" s="446"/>
      <c r="Y16" s="446"/>
      <c r="Z16" s="446"/>
      <c r="AA16" s="446"/>
      <c r="AB16" s="446"/>
      <c r="AC16" s="446"/>
      <c r="AD16" s="446"/>
      <c r="AE16" s="446"/>
      <c r="AF16" s="446"/>
      <c r="AG16" s="446"/>
      <c r="AH16" s="36"/>
    </row>
    <row r="17" spans="1:34" s="28" customFormat="1" ht="15" customHeight="1">
      <c r="A17" s="48"/>
      <c r="B17" s="49"/>
      <c r="C17" s="29"/>
      <c r="D17" s="29"/>
      <c r="E17" s="29"/>
      <c r="F17" s="29"/>
      <c r="G17" s="31"/>
      <c r="H17" s="31"/>
      <c r="I17" s="31"/>
      <c r="J17" s="35"/>
      <c r="K17" s="35"/>
      <c r="L17" s="35"/>
      <c r="M17" s="31"/>
      <c r="N17" s="31"/>
      <c r="O17" s="31"/>
      <c r="P17" s="31"/>
      <c r="Q17" s="31"/>
      <c r="R17" s="31"/>
      <c r="S17" s="31"/>
      <c r="T17" s="33"/>
      <c r="U17" s="458" t="str">
        <f>IF('２面'!M21="","２面を記入して下さい",'２面'!M21)</f>
        <v>２面を記入して下さい</v>
      </c>
      <c r="V17" s="458"/>
      <c r="W17" s="458"/>
      <c r="X17" s="458"/>
      <c r="Y17" s="458"/>
      <c r="Z17" s="458"/>
      <c r="AA17" s="458"/>
      <c r="AB17" s="458"/>
      <c r="AC17" s="458"/>
      <c r="AD17" s="458"/>
      <c r="AE17" s="458"/>
      <c r="AF17" s="458"/>
      <c r="AG17" s="458"/>
      <c r="AH17" s="43"/>
    </row>
    <row r="18" spans="1:34" s="28" customFormat="1" ht="39.75" customHeight="1">
      <c r="A18" s="49"/>
      <c r="B18" s="49"/>
      <c r="C18" s="29"/>
      <c r="D18" s="29"/>
      <c r="E18" s="29"/>
      <c r="F18" s="29"/>
      <c r="G18" s="42"/>
      <c r="H18" s="42"/>
      <c r="I18" s="42"/>
      <c r="J18" s="35"/>
      <c r="K18" s="50"/>
      <c r="L18" s="50"/>
      <c r="M18" s="31"/>
      <c r="N18" s="31"/>
      <c r="O18" s="31"/>
      <c r="P18" s="31"/>
      <c r="Q18" s="34"/>
      <c r="R18" s="34"/>
      <c r="S18" s="34"/>
      <c r="T18" s="34"/>
      <c r="U18" s="31"/>
      <c r="V18" s="31"/>
      <c r="W18" s="33"/>
      <c r="X18" s="42"/>
      <c r="Y18" s="31"/>
      <c r="Z18" s="31"/>
      <c r="AA18" s="36"/>
      <c r="AB18" s="36"/>
      <c r="AC18" s="36"/>
      <c r="AD18" s="36"/>
      <c r="AE18" s="36"/>
      <c r="AF18" s="36"/>
      <c r="AG18" s="36"/>
      <c r="AH18" s="36"/>
    </row>
    <row r="19" spans="1:34" s="28" customFormat="1" ht="13.5" customHeight="1">
      <c r="A19" s="49"/>
      <c r="B19" s="441" t="s">
        <v>515</v>
      </c>
      <c r="C19" s="442"/>
      <c r="D19" s="442"/>
      <c r="E19" s="442"/>
      <c r="F19" s="442"/>
      <c r="G19" s="442"/>
      <c r="H19" s="442"/>
      <c r="I19" s="442"/>
      <c r="J19" s="442"/>
      <c r="K19" s="442"/>
      <c r="L19" s="442"/>
      <c r="M19" s="442"/>
      <c r="N19" s="442"/>
      <c r="O19" s="442"/>
      <c r="P19" s="442"/>
      <c r="Q19" s="442"/>
      <c r="R19" s="442"/>
      <c r="S19" s="442"/>
      <c r="T19" s="442"/>
      <c r="U19" s="442"/>
      <c r="V19" s="442"/>
      <c r="W19" s="442"/>
      <c r="X19" s="442"/>
      <c r="Y19" s="442"/>
      <c r="Z19" s="442"/>
      <c r="AA19" s="442"/>
      <c r="AB19" s="442"/>
      <c r="AC19" s="442"/>
      <c r="AD19" s="442"/>
      <c r="AE19" s="442"/>
      <c r="AF19" s="442"/>
      <c r="AG19" s="442"/>
      <c r="AH19" s="36"/>
    </row>
    <row r="20" spans="1:34" s="28" customFormat="1" ht="13.5" customHeight="1">
      <c r="A20" s="49"/>
      <c r="B20" s="442"/>
      <c r="C20" s="442"/>
      <c r="D20" s="442"/>
      <c r="E20" s="442"/>
      <c r="F20" s="442"/>
      <c r="G20" s="442"/>
      <c r="H20" s="442"/>
      <c r="I20" s="442"/>
      <c r="J20" s="442"/>
      <c r="K20" s="442"/>
      <c r="L20" s="442"/>
      <c r="M20" s="442"/>
      <c r="N20" s="442"/>
      <c r="O20" s="442"/>
      <c r="P20" s="442"/>
      <c r="Q20" s="442"/>
      <c r="R20" s="442"/>
      <c r="S20" s="442"/>
      <c r="T20" s="442"/>
      <c r="U20" s="442"/>
      <c r="V20" s="442"/>
      <c r="W20" s="442"/>
      <c r="X20" s="442"/>
      <c r="Y20" s="442"/>
      <c r="Z20" s="442"/>
      <c r="AA20" s="442"/>
      <c r="AB20" s="442"/>
      <c r="AC20" s="442"/>
      <c r="AD20" s="442"/>
      <c r="AE20" s="442"/>
      <c r="AF20" s="442"/>
      <c r="AG20" s="442"/>
      <c r="AH20" s="36"/>
    </row>
    <row r="21" spans="1:34" s="28" customFormat="1" ht="13.5" customHeight="1">
      <c r="A21" s="49"/>
      <c r="B21" s="442"/>
      <c r="C21" s="442"/>
      <c r="D21" s="442"/>
      <c r="E21" s="442"/>
      <c r="F21" s="442"/>
      <c r="G21" s="442"/>
      <c r="H21" s="442"/>
      <c r="I21" s="442"/>
      <c r="J21" s="442"/>
      <c r="K21" s="442"/>
      <c r="L21" s="442"/>
      <c r="M21" s="442"/>
      <c r="N21" s="442"/>
      <c r="O21" s="442"/>
      <c r="P21" s="442"/>
      <c r="Q21" s="442"/>
      <c r="R21" s="442"/>
      <c r="S21" s="442"/>
      <c r="T21" s="442"/>
      <c r="U21" s="442"/>
      <c r="V21" s="442"/>
      <c r="W21" s="442"/>
      <c r="X21" s="442"/>
      <c r="Y21" s="442"/>
      <c r="Z21" s="442"/>
      <c r="AA21" s="442"/>
      <c r="AB21" s="442"/>
      <c r="AC21" s="442"/>
      <c r="AD21" s="442"/>
      <c r="AE21" s="442"/>
      <c r="AF21" s="442"/>
      <c r="AG21" s="442"/>
      <c r="AH21" s="36"/>
    </row>
    <row r="22" spans="1:34" ht="60" customHeight="1">
      <c r="A22" s="51"/>
      <c r="B22" s="51"/>
      <c r="C22" s="51"/>
      <c r="D22" s="51"/>
      <c r="E22" s="51"/>
      <c r="F22" s="51"/>
      <c r="G22" s="53"/>
      <c r="H22" s="53"/>
      <c r="I22" s="53"/>
      <c r="J22" s="53"/>
      <c r="K22" s="53"/>
      <c r="L22" s="53"/>
      <c r="M22" s="53"/>
      <c r="N22" s="53"/>
      <c r="O22" s="53"/>
      <c r="P22" s="53"/>
      <c r="Q22" s="53"/>
      <c r="R22" s="53"/>
      <c r="S22" s="53"/>
      <c r="T22" s="53"/>
      <c r="U22" s="53"/>
      <c r="V22" s="53"/>
      <c r="W22" s="53"/>
      <c r="X22" s="54"/>
      <c r="Y22" s="53"/>
      <c r="Z22" s="53"/>
      <c r="AA22" s="52"/>
      <c r="AB22" s="52"/>
      <c r="AC22" s="52"/>
      <c r="AD22" s="52"/>
      <c r="AE22" s="52"/>
      <c r="AF22" s="52"/>
      <c r="AG22" s="52"/>
      <c r="AH22" s="52"/>
    </row>
    <row r="23" spans="1:34" ht="15" customHeight="1">
      <c r="A23" s="151"/>
      <c r="B23" s="151" t="s">
        <v>160</v>
      </c>
      <c r="C23" s="51"/>
      <c r="D23" s="51"/>
      <c r="E23" s="51"/>
      <c r="F23" s="51"/>
      <c r="G23" s="53"/>
      <c r="H23" s="53"/>
      <c r="I23" s="53"/>
      <c r="J23" s="53"/>
      <c r="K23" s="53"/>
      <c r="L23" s="53"/>
      <c r="M23" s="53"/>
      <c r="N23" s="53"/>
      <c r="O23" s="53"/>
      <c r="P23" s="53"/>
      <c r="Q23" s="53"/>
      <c r="R23" s="53"/>
      <c r="S23" s="53"/>
      <c r="T23" s="53"/>
      <c r="U23" s="53"/>
      <c r="V23" s="53"/>
      <c r="W23" s="53"/>
      <c r="X23" s="54"/>
      <c r="Y23" s="53"/>
      <c r="Z23" s="53"/>
      <c r="AA23" s="52"/>
      <c r="AB23" s="52"/>
      <c r="AC23" s="52"/>
      <c r="AD23" s="52"/>
      <c r="AE23" s="52"/>
      <c r="AF23" s="52"/>
      <c r="AG23" s="52"/>
      <c r="AH23" s="52"/>
    </row>
    <row r="24" spans="1:34" ht="18" customHeight="1">
      <c r="A24" s="52"/>
      <c r="B24" s="447" t="s">
        <v>162</v>
      </c>
      <c r="C24" s="448"/>
      <c r="D24" s="448"/>
      <c r="E24" s="448"/>
      <c r="F24" s="448"/>
      <c r="G24" s="448"/>
      <c r="H24" s="448"/>
      <c r="I24" s="448"/>
      <c r="J24" s="448"/>
      <c r="K24" s="448"/>
      <c r="L24" s="448"/>
      <c r="M24" s="449"/>
      <c r="N24" s="447" t="s">
        <v>163</v>
      </c>
      <c r="O24" s="448"/>
      <c r="P24" s="448"/>
      <c r="Q24" s="448"/>
      <c r="R24" s="448"/>
      <c r="S24" s="448"/>
      <c r="T24" s="448"/>
      <c r="U24" s="448"/>
      <c r="V24" s="448"/>
      <c r="W24" s="448"/>
      <c r="X24" s="448"/>
      <c r="Y24" s="449"/>
      <c r="Z24" s="451" t="s">
        <v>513</v>
      </c>
      <c r="AA24" s="452"/>
      <c r="AB24" s="452"/>
      <c r="AC24" s="452"/>
      <c r="AD24" s="452"/>
      <c r="AE24" s="452"/>
      <c r="AF24" s="452"/>
      <c r="AG24" s="453"/>
      <c r="AH24" s="52"/>
    </row>
    <row r="25" spans="1:34" ht="18" customHeight="1">
      <c r="A25" s="52"/>
      <c r="B25" s="447" t="s">
        <v>541</v>
      </c>
      <c r="C25" s="448"/>
      <c r="D25" s="448"/>
      <c r="E25" s="448"/>
      <c r="F25" s="448"/>
      <c r="G25" s="448"/>
      <c r="H25" s="448"/>
      <c r="I25" s="448"/>
      <c r="J25" s="448"/>
      <c r="K25" s="448"/>
      <c r="L25" s="448"/>
      <c r="M25" s="449"/>
      <c r="N25" s="447" t="s">
        <v>541</v>
      </c>
      <c r="O25" s="448"/>
      <c r="P25" s="448"/>
      <c r="Q25" s="448"/>
      <c r="R25" s="448"/>
      <c r="S25" s="448"/>
      <c r="T25" s="448"/>
      <c r="U25" s="448"/>
      <c r="V25" s="448"/>
      <c r="W25" s="448"/>
      <c r="X25" s="448"/>
      <c r="Y25" s="449"/>
      <c r="Z25" s="68"/>
      <c r="AA25" s="71"/>
      <c r="AB25" s="71"/>
      <c r="AC25" s="71"/>
      <c r="AD25" s="71"/>
      <c r="AE25" s="71"/>
      <c r="AF25" s="71"/>
      <c r="AG25" s="72"/>
      <c r="AH25" s="52"/>
    </row>
    <row r="26" spans="1:34" ht="18" customHeight="1">
      <c r="A26" s="52"/>
      <c r="B26" s="79"/>
      <c r="C26" s="459" t="s">
        <v>543</v>
      </c>
      <c r="D26" s="459"/>
      <c r="E26" s="459"/>
      <c r="F26" s="459"/>
      <c r="G26" s="459"/>
      <c r="H26" s="459"/>
      <c r="I26" s="459"/>
      <c r="J26" s="459"/>
      <c r="K26" s="459"/>
      <c r="L26" s="67" t="s">
        <v>19</v>
      </c>
      <c r="M26" s="338"/>
      <c r="N26" s="337"/>
      <c r="O26" s="78" t="s">
        <v>18</v>
      </c>
      <c r="P26" s="78"/>
      <c r="Q26" s="63"/>
      <c r="R26" s="63"/>
      <c r="S26" s="63"/>
      <c r="T26" s="63"/>
      <c r="U26" s="64"/>
      <c r="V26" s="67"/>
      <c r="W26" s="64"/>
      <c r="X26" s="67" t="s">
        <v>19</v>
      </c>
      <c r="Y26" s="156"/>
      <c r="Z26" s="68"/>
      <c r="AA26" s="71"/>
      <c r="AB26" s="71"/>
      <c r="AC26" s="71"/>
      <c r="AD26" s="71"/>
      <c r="AE26" s="71"/>
      <c r="AF26" s="71"/>
      <c r="AG26" s="72"/>
      <c r="AH26" s="52"/>
    </row>
    <row r="27" spans="1:34" ht="18" customHeight="1">
      <c r="A27" s="52"/>
      <c r="B27" s="65"/>
      <c r="C27" s="154" t="s">
        <v>161</v>
      </c>
      <c r="D27" s="154"/>
      <c r="E27" s="154"/>
      <c r="F27" s="154"/>
      <c r="G27" s="154"/>
      <c r="H27" s="154"/>
      <c r="I27" s="154"/>
      <c r="J27" s="154"/>
      <c r="K27" s="154"/>
      <c r="L27" s="154"/>
      <c r="M27" s="154"/>
      <c r="N27" s="65"/>
      <c r="O27" s="154" t="s">
        <v>161</v>
      </c>
      <c r="P27" s="154"/>
      <c r="Q27" s="154"/>
      <c r="R27" s="69"/>
      <c r="S27" s="69"/>
      <c r="T27" s="69"/>
      <c r="U27" s="69"/>
      <c r="V27" s="69"/>
      <c r="W27" s="69"/>
      <c r="X27" s="70"/>
      <c r="Y27" s="158"/>
      <c r="Z27" s="68"/>
      <c r="AA27" s="71"/>
      <c r="AB27" s="71"/>
      <c r="AC27" s="71"/>
      <c r="AD27" s="71"/>
      <c r="AE27" s="71"/>
      <c r="AF27" s="71"/>
      <c r="AG27" s="72"/>
      <c r="AH27" s="52"/>
    </row>
    <row r="28" spans="1:34" ht="18" customHeight="1">
      <c r="A28" s="52"/>
      <c r="B28" s="152"/>
      <c r="C28" s="153"/>
      <c r="D28" s="153"/>
      <c r="E28" s="153"/>
      <c r="F28" s="153"/>
      <c r="G28" s="153"/>
      <c r="H28" s="153"/>
      <c r="I28" s="74"/>
      <c r="J28" s="74"/>
      <c r="K28" s="74"/>
      <c r="L28" s="74"/>
      <c r="M28" s="157"/>
      <c r="N28" s="73"/>
      <c r="O28" s="74"/>
      <c r="P28" s="74"/>
      <c r="Q28" s="74"/>
      <c r="R28" s="74"/>
      <c r="S28" s="74"/>
      <c r="T28" s="74"/>
      <c r="U28" s="74"/>
      <c r="V28" s="74"/>
      <c r="W28" s="74"/>
      <c r="X28" s="75"/>
      <c r="Y28" s="157"/>
      <c r="Z28" s="73"/>
      <c r="AA28" s="76"/>
      <c r="AB28" s="76"/>
      <c r="AC28" s="76"/>
      <c r="AD28" s="76"/>
      <c r="AE28" s="76"/>
      <c r="AF28" s="76"/>
      <c r="AG28" s="77"/>
      <c r="AH28" s="52"/>
    </row>
    <row r="29" spans="1:34" ht="15" customHeight="1">
      <c r="A29" s="52"/>
      <c r="B29" s="60"/>
      <c r="C29" s="51"/>
      <c r="D29" s="51"/>
      <c r="E29" s="51"/>
      <c r="F29" s="51"/>
      <c r="G29" s="51"/>
      <c r="H29" s="53"/>
      <c r="I29" s="53"/>
      <c r="J29" s="53"/>
      <c r="K29" s="53"/>
      <c r="L29" s="53"/>
      <c r="M29" s="53"/>
      <c r="N29" s="53"/>
      <c r="O29" s="53"/>
      <c r="P29" s="53"/>
      <c r="Q29" s="53"/>
      <c r="R29" s="53"/>
      <c r="S29" s="53"/>
      <c r="T29" s="53"/>
      <c r="U29" s="53"/>
      <c r="V29" s="53"/>
      <c r="W29" s="53"/>
      <c r="X29" s="54"/>
      <c r="Y29" s="53"/>
      <c r="Z29" s="53"/>
      <c r="AA29" s="52"/>
      <c r="AB29" s="52"/>
      <c r="AC29" s="52"/>
      <c r="AD29" s="52"/>
      <c r="AE29" s="52"/>
      <c r="AF29" s="52"/>
      <c r="AG29" s="52"/>
      <c r="AH29" s="52"/>
    </row>
    <row r="30" spans="1:34" ht="15" customHeight="1">
      <c r="A30" s="52"/>
      <c r="B30" s="60"/>
      <c r="C30" s="51"/>
      <c r="D30" s="51"/>
      <c r="E30" s="51"/>
      <c r="F30" s="51"/>
      <c r="G30" s="51"/>
      <c r="H30" s="53"/>
      <c r="I30" s="53"/>
      <c r="J30" s="53"/>
      <c r="K30" s="53"/>
      <c r="L30" s="53"/>
      <c r="M30" s="53"/>
      <c r="N30" s="53"/>
      <c r="O30" s="53"/>
      <c r="P30" s="53"/>
      <c r="Q30" s="53"/>
      <c r="R30" s="53"/>
      <c r="S30" s="53"/>
      <c r="T30" s="53"/>
      <c r="U30" s="53"/>
      <c r="V30" s="53"/>
      <c r="W30" s="53"/>
      <c r="X30" s="54"/>
      <c r="Y30" s="53"/>
      <c r="Z30" s="53"/>
      <c r="AA30" s="52"/>
      <c r="AB30" s="52"/>
      <c r="AC30" s="52"/>
      <c r="AD30" s="52"/>
      <c r="AE30" s="52"/>
      <c r="AF30" s="52"/>
      <c r="AG30" s="52"/>
      <c r="AH30" s="52"/>
    </row>
    <row r="31" ht="15" customHeight="1">
      <c r="A31" s="55"/>
    </row>
    <row r="32" spans="1:34" ht="15" customHeight="1">
      <c r="A32" s="429" t="s">
        <v>20</v>
      </c>
      <c r="B32" s="430"/>
      <c r="C32" s="430"/>
      <c r="D32" s="430"/>
      <c r="E32" s="430"/>
      <c r="F32" s="430"/>
      <c r="G32" s="430"/>
      <c r="H32" s="430"/>
      <c r="I32" s="430"/>
      <c r="J32" s="430"/>
      <c r="K32" s="430"/>
      <c r="L32" s="430"/>
      <c r="M32" s="430"/>
      <c r="N32" s="430"/>
      <c r="O32" s="430"/>
      <c r="P32" s="430"/>
      <c r="Q32" s="430"/>
      <c r="R32" s="430"/>
      <c r="S32" s="430"/>
      <c r="T32" s="430"/>
      <c r="U32" s="430"/>
      <c r="V32" s="430"/>
      <c r="W32" s="430"/>
      <c r="X32" s="430"/>
      <c r="Y32" s="430"/>
      <c r="Z32" s="430"/>
      <c r="AA32" s="430"/>
      <c r="AB32" s="430"/>
      <c r="AC32" s="430"/>
      <c r="AD32" s="430"/>
      <c r="AE32" s="430"/>
      <c r="AF32" s="430"/>
      <c r="AG32" s="430"/>
      <c r="AH32" s="430"/>
    </row>
    <row r="33" spans="1:34" s="28" customFormat="1" ht="18" customHeight="1">
      <c r="A33" s="185"/>
      <c r="B33" s="431" t="s">
        <v>165</v>
      </c>
      <c r="C33" s="432"/>
      <c r="D33" s="432"/>
      <c r="E33" s="432"/>
      <c r="F33" s="432"/>
      <c r="G33" s="432"/>
      <c r="H33" s="432"/>
      <c r="I33" s="432"/>
      <c r="J33" s="432"/>
      <c r="K33" s="432"/>
      <c r="L33" s="432"/>
      <c r="M33" s="432"/>
      <c r="N33" s="432"/>
      <c r="O33" s="432"/>
      <c r="P33" s="432"/>
      <c r="Q33" s="432"/>
      <c r="R33" s="432"/>
      <c r="S33" s="432"/>
      <c r="T33" s="432"/>
      <c r="U33" s="432"/>
      <c r="V33" s="432"/>
      <c r="W33" s="432"/>
      <c r="X33" s="432"/>
      <c r="Y33" s="432"/>
      <c r="Z33" s="432"/>
      <c r="AA33" s="432"/>
      <c r="AB33" s="432"/>
      <c r="AC33" s="432"/>
      <c r="AD33" s="432"/>
      <c r="AE33" s="432"/>
      <c r="AF33" s="432"/>
      <c r="AG33" s="432"/>
      <c r="AH33" s="432"/>
    </row>
    <row r="34" spans="1:34" s="28" customFormat="1" ht="18" customHeight="1">
      <c r="A34" s="185"/>
      <c r="B34" s="433"/>
      <c r="C34" s="433"/>
      <c r="D34" s="433"/>
      <c r="E34" s="433"/>
      <c r="F34" s="433"/>
      <c r="G34" s="434"/>
      <c r="H34" s="434"/>
      <c r="I34" s="434"/>
      <c r="J34" s="434"/>
      <c r="K34" s="434"/>
      <c r="L34" s="434"/>
      <c r="M34" s="434"/>
      <c r="N34" s="434"/>
      <c r="O34" s="434"/>
      <c r="P34" s="434"/>
      <c r="Q34" s="434"/>
      <c r="R34" s="434"/>
      <c r="S34" s="434"/>
      <c r="T34" s="434"/>
      <c r="U34" s="434"/>
      <c r="V34" s="434"/>
      <c r="W34" s="434"/>
      <c r="X34" s="435"/>
      <c r="Y34" s="434"/>
      <c r="Z34" s="434"/>
      <c r="AA34" s="436"/>
      <c r="AB34" s="436"/>
      <c r="AC34" s="436"/>
      <c r="AD34" s="436"/>
      <c r="AE34" s="436"/>
      <c r="AF34" s="436"/>
      <c r="AG34" s="436"/>
      <c r="AH34" s="436"/>
    </row>
    <row r="35" spans="1:33" s="28" customFormat="1" ht="18" customHeight="1">
      <c r="A35" s="185"/>
      <c r="B35" s="186"/>
      <c r="C35" s="187"/>
      <c r="D35" s="187"/>
      <c r="E35" s="187"/>
      <c r="F35" s="187"/>
      <c r="G35" s="188"/>
      <c r="H35" s="188"/>
      <c r="I35" s="188"/>
      <c r="J35" s="188"/>
      <c r="K35" s="188"/>
      <c r="L35" s="188"/>
      <c r="M35" s="188"/>
      <c r="N35" s="188"/>
      <c r="O35" s="188"/>
      <c r="P35" s="188"/>
      <c r="Q35" s="188"/>
      <c r="R35" s="188"/>
      <c r="S35" s="188"/>
      <c r="T35" s="188"/>
      <c r="U35" s="188"/>
      <c r="V35" s="188"/>
      <c r="W35" s="188"/>
      <c r="X35" s="188"/>
      <c r="Y35" s="188"/>
      <c r="Z35" s="188"/>
      <c r="AA35" s="189"/>
      <c r="AB35" s="189"/>
      <c r="AC35" s="189"/>
      <c r="AD35" s="189"/>
      <c r="AE35" s="189"/>
      <c r="AF35" s="189"/>
      <c r="AG35" s="189"/>
    </row>
    <row r="36" spans="1:26" s="28" customFormat="1" ht="18" customHeight="1">
      <c r="A36" s="185"/>
      <c r="B36" s="185"/>
      <c r="C36" s="185"/>
      <c r="D36" s="185"/>
      <c r="E36" s="185"/>
      <c r="F36" s="185"/>
      <c r="G36" s="190"/>
      <c r="H36" s="190"/>
      <c r="I36" s="190"/>
      <c r="J36" s="190"/>
      <c r="K36" s="190"/>
      <c r="L36" s="190"/>
      <c r="M36" s="190"/>
      <c r="N36" s="190"/>
      <c r="O36" s="190"/>
      <c r="P36" s="190"/>
      <c r="Q36" s="190"/>
      <c r="R36" s="190"/>
      <c r="S36" s="190"/>
      <c r="T36" s="190"/>
      <c r="U36" s="190"/>
      <c r="V36" s="190"/>
      <c r="W36" s="190"/>
      <c r="X36" s="191"/>
      <c r="Y36" s="190"/>
      <c r="Z36" s="190"/>
    </row>
    <row r="37" spans="1:26" s="28" customFormat="1" ht="18" customHeight="1">
      <c r="A37" s="185"/>
      <c r="B37" s="185"/>
      <c r="C37" s="185"/>
      <c r="D37" s="185"/>
      <c r="E37" s="185"/>
      <c r="F37" s="185"/>
      <c r="G37" s="190"/>
      <c r="H37" s="190"/>
      <c r="I37" s="190"/>
      <c r="J37" s="190"/>
      <c r="K37" s="190"/>
      <c r="L37" s="190"/>
      <c r="M37" s="190"/>
      <c r="N37" s="190"/>
      <c r="O37" s="190"/>
      <c r="P37" s="190"/>
      <c r="Q37" s="190"/>
      <c r="R37" s="190"/>
      <c r="S37" s="190"/>
      <c r="T37" s="190"/>
      <c r="U37" s="190"/>
      <c r="V37" s="190"/>
      <c r="W37" s="190"/>
      <c r="X37" s="191"/>
      <c r="Y37" s="190"/>
      <c r="Z37" s="190"/>
    </row>
    <row r="38" spans="1:26" s="28" customFormat="1" ht="18" customHeight="1">
      <c r="A38" s="185"/>
      <c r="B38" s="185"/>
      <c r="C38" s="185"/>
      <c r="D38" s="185"/>
      <c r="E38" s="185"/>
      <c r="F38" s="185"/>
      <c r="G38" s="190"/>
      <c r="H38" s="190"/>
      <c r="I38" s="190"/>
      <c r="J38" s="190"/>
      <c r="K38" s="190"/>
      <c r="L38" s="190"/>
      <c r="M38" s="190"/>
      <c r="N38" s="190"/>
      <c r="O38" s="190"/>
      <c r="P38" s="190"/>
      <c r="Q38" s="190"/>
      <c r="R38" s="190"/>
      <c r="S38" s="190"/>
      <c r="T38" s="190"/>
      <c r="U38" s="190"/>
      <c r="V38" s="190"/>
      <c r="W38" s="190"/>
      <c r="X38" s="191"/>
      <c r="Y38" s="190"/>
      <c r="Z38" s="190"/>
    </row>
    <row r="39" spans="1:26" s="28" customFormat="1" ht="18" customHeight="1">
      <c r="A39" s="185"/>
      <c r="B39" s="185"/>
      <c r="C39" s="185"/>
      <c r="D39" s="185"/>
      <c r="E39" s="185"/>
      <c r="F39" s="185"/>
      <c r="G39" s="190"/>
      <c r="H39" s="190"/>
      <c r="I39" s="190"/>
      <c r="J39" s="190"/>
      <c r="K39" s="190"/>
      <c r="L39" s="190"/>
      <c r="M39" s="190"/>
      <c r="N39" s="190"/>
      <c r="O39" s="190"/>
      <c r="P39" s="190"/>
      <c r="Q39" s="190"/>
      <c r="R39" s="190"/>
      <c r="S39" s="190"/>
      <c r="T39" s="190"/>
      <c r="U39" s="190"/>
      <c r="V39" s="190"/>
      <c r="W39" s="190"/>
      <c r="X39" s="191"/>
      <c r="Y39" s="190"/>
      <c r="Z39" s="190"/>
    </row>
    <row r="40" spans="1:26" s="28" customFormat="1" ht="18" customHeight="1">
      <c r="A40" s="185"/>
      <c r="B40" s="185"/>
      <c r="C40" s="185"/>
      <c r="D40" s="185"/>
      <c r="E40" s="185"/>
      <c r="F40" s="185"/>
      <c r="G40" s="190"/>
      <c r="H40" s="190"/>
      <c r="I40" s="190"/>
      <c r="J40" s="190"/>
      <c r="K40" s="190"/>
      <c r="L40" s="190"/>
      <c r="M40" s="190"/>
      <c r="N40" s="190"/>
      <c r="O40" s="190"/>
      <c r="P40" s="190"/>
      <c r="Q40" s="190"/>
      <c r="R40" s="190"/>
      <c r="S40" s="190"/>
      <c r="T40" s="190"/>
      <c r="U40" s="190"/>
      <c r="V40" s="190"/>
      <c r="W40" s="190"/>
      <c r="X40" s="191"/>
      <c r="Y40" s="190"/>
      <c r="Z40" s="190"/>
    </row>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sheetData>
  <sheetProtection password="CC6F" sheet="1" formatCells="0" selectLockedCells="1"/>
  <mergeCells count="23">
    <mergeCell ref="N25:Y25"/>
    <mergeCell ref="AC6:AD6"/>
    <mergeCell ref="A4:AH4"/>
    <mergeCell ref="U13:AG13"/>
    <mergeCell ref="Z24:AG24"/>
    <mergeCell ref="N24:Y24"/>
    <mergeCell ref="A1:AH1"/>
    <mergeCell ref="A32:AH32"/>
    <mergeCell ref="A2:AH2"/>
    <mergeCell ref="T15:AG15"/>
    <mergeCell ref="U17:AG17"/>
    <mergeCell ref="B25:M25"/>
    <mergeCell ref="C26:K26"/>
    <mergeCell ref="AF6:AG6"/>
    <mergeCell ref="U11:AG11"/>
    <mergeCell ref="Z6:AA6"/>
    <mergeCell ref="B34:AH34"/>
    <mergeCell ref="B19:AG21"/>
    <mergeCell ref="T12:AG12"/>
    <mergeCell ref="U14:AG14"/>
    <mergeCell ref="U16:AG16"/>
    <mergeCell ref="B33:AH33"/>
    <mergeCell ref="B24:M24"/>
  </mergeCells>
  <printOptions/>
  <pageMargins left="0.7874015748031497" right="0.1968503937007874" top="0.5905511811023623" bottom="0.1968503937007874" header="0.3937007874015748" footer="0.1968503937007874"/>
  <pageSetup horizontalDpi="300" verticalDpi="300" orientation="portrait" paperSize="9" r:id="rId1"/>
  <headerFooter>
    <oddFooter>&amp;R&amp;8一般財団法人ベターリビング</oddFooter>
  </headerFooter>
</worksheet>
</file>

<file path=xl/worksheets/sheet4.xml><?xml version="1.0" encoding="utf-8"?>
<worksheet xmlns="http://schemas.openxmlformats.org/spreadsheetml/2006/main" xmlns:r="http://schemas.openxmlformats.org/officeDocument/2006/relationships">
  <sheetPr codeName="Sheet17"/>
  <dimension ref="A1:AL82"/>
  <sheetViews>
    <sheetView view="pageBreakPreview" zoomScaleSheetLayoutView="100" workbookViewId="0" topLeftCell="A1">
      <selection activeCell="Z6" sqref="Z6:AA6"/>
    </sheetView>
  </sheetViews>
  <sheetFormatPr defaultColWidth="8.140625" defaultRowHeight="15" customHeight="1"/>
  <cols>
    <col min="1" max="6" width="2.57421875" style="24" customWidth="1"/>
    <col min="7" max="23" width="2.57421875" style="25" customWidth="1"/>
    <col min="24" max="24" width="2.57421875" style="26" customWidth="1"/>
    <col min="25" max="26" width="2.57421875" style="25" customWidth="1"/>
    <col min="27" max="33" width="2.57421875" style="27" customWidth="1"/>
    <col min="34" max="34" width="3.140625" style="27" customWidth="1"/>
    <col min="35" max="36" width="2.421875" style="27" customWidth="1"/>
    <col min="37" max="37" width="9.421875" style="27" customWidth="1"/>
    <col min="38" max="38" width="4.7109375" style="27" customWidth="1"/>
    <col min="39" max="39" width="2.421875" style="27" customWidth="1"/>
    <col min="40" max="16384" width="8.140625" style="27" customWidth="1"/>
  </cols>
  <sheetData>
    <row r="1" spans="1:38" ht="24" customHeight="1">
      <c r="A1" s="454" t="s">
        <v>516</v>
      </c>
      <c r="B1" s="454"/>
      <c r="C1" s="454"/>
      <c r="D1" s="454"/>
      <c r="E1" s="454"/>
      <c r="F1" s="454"/>
      <c r="G1" s="454"/>
      <c r="H1" s="454"/>
      <c r="I1" s="454"/>
      <c r="J1" s="454"/>
      <c r="K1" s="454"/>
      <c r="L1" s="454"/>
      <c r="M1" s="454"/>
      <c r="N1" s="454"/>
      <c r="O1" s="454"/>
      <c r="P1" s="454"/>
      <c r="Q1" s="454"/>
      <c r="R1" s="454"/>
      <c r="S1" s="454"/>
      <c r="T1" s="454"/>
      <c r="U1" s="454"/>
      <c r="V1" s="454"/>
      <c r="W1" s="454"/>
      <c r="X1" s="454"/>
      <c r="Y1" s="454"/>
      <c r="Z1" s="454"/>
      <c r="AA1" s="454"/>
      <c r="AB1" s="454"/>
      <c r="AC1" s="454"/>
      <c r="AD1" s="454"/>
      <c r="AE1" s="454"/>
      <c r="AF1" s="454"/>
      <c r="AG1" s="454"/>
      <c r="AH1" s="454"/>
      <c r="AK1" s="339"/>
      <c r="AL1" s="339"/>
    </row>
    <row r="2" spans="1:34" s="28" customFormat="1" ht="15" customHeight="1">
      <c r="A2" s="455" t="s">
        <v>31</v>
      </c>
      <c r="B2" s="456"/>
      <c r="C2" s="456"/>
      <c r="D2" s="456"/>
      <c r="E2" s="456"/>
      <c r="F2" s="456"/>
      <c r="G2" s="456"/>
      <c r="H2" s="456"/>
      <c r="I2" s="456"/>
      <c r="J2" s="456"/>
      <c r="K2" s="456"/>
      <c r="L2" s="456"/>
      <c r="M2" s="456"/>
      <c r="N2" s="456"/>
      <c r="O2" s="456"/>
      <c r="P2" s="456"/>
      <c r="Q2" s="456"/>
      <c r="R2" s="456"/>
      <c r="S2" s="456"/>
      <c r="T2" s="456"/>
      <c r="U2" s="456"/>
      <c r="V2" s="456"/>
      <c r="W2" s="456"/>
      <c r="X2" s="456"/>
      <c r="Y2" s="456"/>
      <c r="Z2" s="456"/>
      <c r="AA2" s="456"/>
      <c r="AB2" s="456"/>
      <c r="AC2" s="456"/>
      <c r="AD2" s="456"/>
      <c r="AE2" s="456"/>
      <c r="AF2" s="456"/>
      <c r="AG2" s="456"/>
      <c r="AH2" s="456"/>
    </row>
    <row r="3" spans="1:34" s="28" customFormat="1" ht="15" customHeight="1">
      <c r="A3" s="280"/>
      <c r="B3" s="281"/>
      <c r="C3" s="281"/>
      <c r="D3" s="281"/>
      <c r="E3" s="281"/>
      <c r="F3" s="281"/>
      <c r="G3" s="281"/>
      <c r="H3" s="281"/>
      <c r="I3" s="281"/>
      <c r="J3" s="281"/>
      <c r="K3" s="281"/>
      <c r="L3" s="281"/>
      <c r="M3" s="281"/>
      <c r="N3" s="281"/>
      <c r="O3" s="281"/>
      <c r="P3" s="281"/>
      <c r="Q3" s="281"/>
      <c r="R3" s="281"/>
      <c r="S3" s="281"/>
      <c r="T3" s="281"/>
      <c r="U3" s="281"/>
      <c r="V3" s="281"/>
      <c r="W3" s="281"/>
      <c r="X3" s="281"/>
      <c r="Y3" s="281"/>
      <c r="Z3" s="281"/>
      <c r="AA3" s="281"/>
      <c r="AB3" s="281"/>
      <c r="AC3" s="281"/>
      <c r="AD3" s="281"/>
      <c r="AE3" s="281"/>
      <c r="AF3" s="281"/>
      <c r="AG3" s="281"/>
      <c r="AH3" s="281"/>
    </row>
    <row r="4" spans="1:34" s="28" customFormat="1" ht="30" customHeight="1">
      <c r="A4" s="460" t="s">
        <v>540</v>
      </c>
      <c r="B4" s="461"/>
      <c r="C4" s="461"/>
      <c r="D4" s="461"/>
      <c r="E4" s="461"/>
      <c r="F4" s="461"/>
      <c r="G4" s="461"/>
      <c r="H4" s="461"/>
      <c r="I4" s="461"/>
      <c r="J4" s="461"/>
      <c r="K4" s="461"/>
      <c r="L4" s="461"/>
      <c r="M4" s="461"/>
      <c r="N4" s="461"/>
      <c r="O4" s="461"/>
      <c r="P4" s="461"/>
      <c r="Q4" s="461"/>
      <c r="R4" s="461"/>
      <c r="S4" s="461"/>
      <c r="T4" s="461"/>
      <c r="U4" s="461"/>
      <c r="V4" s="461"/>
      <c r="W4" s="461"/>
      <c r="X4" s="461"/>
      <c r="Y4" s="461"/>
      <c r="Z4" s="461"/>
      <c r="AA4" s="461"/>
      <c r="AB4" s="461"/>
      <c r="AC4" s="461"/>
      <c r="AD4" s="461"/>
      <c r="AE4" s="461"/>
      <c r="AF4" s="461"/>
      <c r="AG4" s="461"/>
      <c r="AH4" s="461"/>
    </row>
    <row r="5" spans="1:34" s="28" customFormat="1" ht="15" customHeight="1">
      <c r="A5" s="56"/>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row>
    <row r="6" spans="1:36" s="28" customFormat="1" ht="19.5" customHeight="1">
      <c r="A6" s="37"/>
      <c r="B6" s="38"/>
      <c r="C6" s="39"/>
      <c r="D6" s="39"/>
      <c r="E6" s="39"/>
      <c r="F6" s="39"/>
      <c r="G6" s="40"/>
      <c r="H6" s="40"/>
      <c r="I6" s="40"/>
      <c r="J6" s="41"/>
      <c r="K6" s="41"/>
      <c r="L6" s="35"/>
      <c r="M6" s="31"/>
      <c r="N6" s="31"/>
      <c r="O6" s="31"/>
      <c r="P6" s="31"/>
      <c r="Q6" s="31"/>
      <c r="R6" s="31"/>
      <c r="S6" s="31"/>
      <c r="T6" s="31"/>
      <c r="U6" s="31"/>
      <c r="V6" s="31"/>
      <c r="W6" s="33"/>
      <c r="X6" s="42"/>
      <c r="Y6" s="62" t="str">
        <f>'計画書'!Y6</f>
        <v>令和</v>
      </c>
      <c r="Z6" s="438"/>
      <c r="AA6" s="438"/>
      <c r="AB6" s="150" t="s">
        <v>15</v>
      </c>
      <c r="AC6" s="438"/>
      <c r="AD6" s="438"/>
      <c r="AE6" s="150" t="s">
        <v>16</v>
      </c>
      <c r="AF6" s="438"/>
      <c r="AG6" s="438"/>
      <c r="AH6" s="149" t="s">
        <v>17</v>
      </c>
      <c r="AJ6" s="344" t="s">
        <v>518</v>
      </c>
    </row>
    <row r="7" spans="1:36" s="28" customFormat="1" ht="13.5" customHeight="1">
      <c r="A7" s="37"/>
      <c r="B7" s="38"/>
      <c r="C7" s="39"/>
      <c r="D7" s="39"/>
      <c r="E7" s="39"/>
      <c r="F7" s="39"/>
      <c r="G7" s="40"/>
      <c r="H7" s="40"/>
      <c r="I7" s="40"/>
      <c r="J7" s="41"/>
      <c r="K7" s="41"/>
      <c r="L7" s="35"/>
      <c r="M7" s="31"/>
      <c r="N7" s="31"/>
      <c r="O7" s="31"/>
      <c r="P7" s="31"/>
      <c r="Q7" s="31"/>
      <c r="R7" s="31"/>
      <c r="S7" s="31"/>
      <c r="T7" s="31"/>
      <c r="U7" s="31"/>
      <c r="V7" s="31"/>
      <c r="W7" s="33"/>
      <c r="X7" s="42"/>
      <c r="Y7" s="43"/>
      <c r="Z7" s="61"/>
      <c r="AA7" s="61"/>
      <c r="AB7" s="44"/>
      <c r="AC7" s="61"/>
      <c r="AD7" s="61"/>
      <c r="AE7" s="44"/>
      <c r="AF7" s="61"/>
      <c r="AG7" s="61"/>
      <c r="AH7" s="45"/>
      <c r="AJ7" s="344"/>
    </row>
    <row r="8" spans="1:36" s="28" customFormat="1" ht="18" customHeight="1">
      <c r="A8" s="37" t="s">
        <v>32</v>
      </c>
      <c r="B8" s="38"/>
      <c r="C8" s="39"/>
      <c r="D8" s="39"/>
      <c r="E8" s="39"/>
      <c r="F8" s="39"/>
      <c r="G8" s="40"/>
      <c r="H8" s="40"/>
      <c r="I8" s="40"/>
      <c r="J8" s="41"/>
      <c r="K8" s="41"/>
      <c r="L8" s="35"/>
      <c r="M8" s="31"/>
      <c r="N8" s="31"/>
      <c r="O8" s="31"/>
      <c r="P8" s="31"/>
      <c r="Q8" s="31"/>
      <c r="R8" s="31"/>
      <c r="S8" s="31"/>
      <c r="T8" s="31"/>
      <c r="U8" s="31"/>
      <c r="V8" s="31"/>
      <c r="W8" s="33"/>
      <c r="X8" s="42"/>
      <c r="Y8" s="43"/>
      <c r="Z8" s="61"/>
      <c r="AA8" s="61"/>
      <c r="AB8" s="44"/>
      <c r="AC8" s="61"/>
      <c r="AD8" s="61"/>
      <c r="AE8" s="44"/>
      <c r="AF8" s="61"/>
      <c r="AG8" s="61"/>
      <c r="AH8" s="45"/>
      <c r="AJ8" s="344"/>
    </row>
    <row r="9" spans="1:36" s="28" customFormat="1" ht="18" customHeight="1">
      <c r="A9" s="37"/>
      <c r="B9" s="38"/>
      <c r="C9" s="39"/>
      <c r="D9" s="39"/>
      <c r="E9" s="39"/>
      <c r="F9" s="39"/>
      <c r="G9" s="40"/>
      <c r="H9" s="40"/>
      <c r="I9" s="40"/>
      <c r="J9" s="41"/>
      <c r="K9" s="41"/>
      <c r="L9" s="35"/>
      <c r="M9" s="31"/>
      <c r="N9" s="31"/>
      <c r="O9" s="31"/>
      <c r="P9" s="31"/>
      <c r="Q9" s="31"/>
      <c r="R9" s="31"/>
      <c r="S9" s="31"/>
      <c r="T9" s="31"/>
      <c r="U9" s="31"/>
      <c r="V9" s="31"/>
      <c r="W9" s="33"/>
      <c r="X9" s="42"/>
      <c r="Y9" s="43"/>
      <c r="Z9" s="61"/>
      <c r="AA9" s="61"/>
      <c r="AB9" s="44"/>
      <c r="AC9" s="61"/>
      <c r="AD9" s="61"/>
      <c r="AE9" s="44"/>
      <c r="AF9" s="61"/>
      <c r="AG9" s="61"/>
      <c r="AH9" s="45"/>
      <c r="AJ9" s="344"/>
    </row>
    <row r="10" spans="1:36" s="28" customFormat="1" ht="18" customHeight="1">
      <c r="A10" s="46"/>
      <c r="C10" s="47"/>
      <c r="D10" s="47"/>
      <c r="E10" s="47"/>
      <c r="F10" s="47"/>
      <c r="G10" s="47"/>
      <c r="H10" s="47"/>
      <c r="I10" s="47"/>
      <c r="J10" s="47"/>
      <c r="K10" s="47"/>
      <c r="L10" s="32"/>
      <c r="M10" s="31"/>
      <c r="N10" s="31"/>
      <c r="O10" s="31"/>
      <c r="P10" s="31"/>
      <c r="Q10" s="31"/>
      <c r="R10" s="31"/>
      <c r="S10" s="31"/>
      <c r="T10" s="31"/>
      <c r="U10" s="31"/>
      <c r="V10" s="31"/>
      <c r="W10" s="31"/>
      <c r="X10" s="347" t="s">
        <v>523</v>
      </c>
      <c r="Y10" s="438"/>
      <c r="Z10" s="438"/>
      <c r="AA10" s="438"/>
      <c r="AB10" s="438"/>
      <c r="AC10" s="438"/>
      <c r="AD10" s="438"/>
      <c r="AE10" s="438"/>
      <c r="AF10" s="438"/>
      <c r="AG10" s="438"/>
      <c r="AH10" s="149" t="s">
        <v>19</v>
      </c>
      <c r="AJ10" s="344" t="s">
        <v>519</v>
      </c>
    </row>
    <row r="11" spans="1:34" s="28" customFormat="1" ht="10.5" customHeight="1">
      <c r="A11" s="48"/>
      <c r="B11" s="49"/>
      <c r="C11" s="29"/>
      <c r="D11" s="29"/>
      <c r="E11" s="29"/>
      <c r="F11" s="29"/>
      <c r="G11" s="30"/>
      <c r="H11" s="30"/>
      <c r="I11" s="30"/>
      <c r="J11" s="35"/>
      <c r="K11" s="35"/>
      <c r="L11" s="35"/>
      <c r="M11" s="31"/>
      <c r="N11" s="31"/>
      <c r="O11" s="31"/>
      <c r="P11" s="31"/>
      <c r="Q11" s="31"/>
      <c r="R11" s="31"/>
      <c r="S11" s="31"/>
      <c r="T11" s="31"/>
      <c r="U11" s="31"/>
      <c r="V11" s="31"/>
      <c r="W11" s="31"/>
      <c r="X11" s="31"/>
      <c r="Y11" s="31"/>
      <c r="Z11" s="31"/>
      <c r="AA11" s="31"/>
      <c r="AB11" s="31"/>
      <c r="AC11" s="31"/>
      <c r="AD11" s="31"/>
      <c r="AE11" s="31"/>
      <c r="AF11" s="31"/>
      <c r="AG11" s="31"/>
      <c r="AH11" s="31"/>
    </row>
    <row r="12" spans="1:36" s="28" customFormat="1" ht="18" customHeight="1">
      <c r="A12" s="48"/>
      <c r="B12" s="49"/>
      <c r="C12" s="29"/>
      <c r="D12" s="29"/>
      <c r="E12" s="29"/>
      <c r="F12" s="29"/>
      <c r="G12" s="30"/>
      <c r="H12" s="30"/>
      <c r="I12" s="30"/>
      <c r="J12" s="35"/>
      <c r="K12" s="35"/>
      <c r="L12" s="35"/>
      <c r="M12" s="31"/>
      <c r="N12" s="31"/>
      <c r="O12" s="31"/>
      <c r="P12" s="31"/>
      <c r="Q12" s="31"/>
      <c r="R12" s="31"/>
      <c r="S12" s="31"/>
      <c r="T12" s="31"/>
      <c r="U12" s="31"/>
      <c r="V12" s="31"/>
      <c r="W12" s="31"/>
      <c r="X12" s="31"/>
      <c r="Y12" s="62" t="str">
        <f>'計画書'!Y6</f>
        <v>令和</v>
      </c>
      <c r="Z12" s="438"/>
      <c r="AA12" s="438"/>
      <c r="AB12" s="150" t="s">
        <v>15</v>
      </c>
      <c r="AC12" s="438"/>
      <c r="AD12" s="438"/>
      <c r="AE12" s="150" t="s">
        <v>16</v>
      </c>
      <c r="AF12" s="438"/>
      <c r="AG12" s="438"/>
      <c r="AH12" s="149" t="s">
        <v>17</v>
      </c>
      <c r="AJ12" s="344" t="s">
        <v>520</v>
      </c>
    </row>
    <row r="13" spans="1:36" s="28" customFormat="1" ht="18" customHeight="1">
      <c r="A13" s="36"/>
      <c r="B13" s="49"/>
      <c r="C13" s="29"/>
      <c r="D13" s="29"/>
      <c r="E13" s="29"/>
      <c r="F13" s="29"/>
      <c r="G13" s="31"/>
      <c r="H13" s="31"/>
      <c r="I13" s="31"/>
      <c r="J13" s="35"/>
      <c r="K13" s="35"/>
      <c r="L13" s="35"/>
      <c r="M13" s="31"/>
      <c r="N13" s="31"/>
      <c r="O13" s="31"/>
      <c r="P13" s="31"/>
      <c r="Q13" s="31"/>
      <c r="R13" s="35"/>
      <c r="S13" s="35"/>
      <c r="T13" s="346"/>
      <c r="U13" s="346"/>
      <c r="V13" s="346"/>
      <c r="W13" s="346"/>
      <c r="X13" s="346"/>
      <c r="Y13" s="346"/>
      <c r="Z13" s="346"/>
      <c r="AA13" s="346"/>
      <c r="AB13" s="346"/>
      <c r="AC13" s="346"/>
      <c r="AD13" s="346"/>
      <c r="AE13" s="346"/>
      <c r="AF13" s="346"/>
      <c r="AG13" s="346"/>
      <c r="AH13" s="36"/>
      <c r="AJ13" s="344"/>
    </row>
    <row r="14" spans="1:34" s="28" customFormat="1" ht="30" customHeight="1">
      <c r="A14" s="36"/>
      <c r="B14" s="49"/>
      <c r="C14" s="29"/>
      <c r="D14" s="29"/>
      <c r="E14" s="29"/>
      <c r="F14" s="29"/>
      <c r="G14" s="31"/>
      <c r="H14" s="31"/>
      <c r="I14" s="31"/>
      <c r="J14" s="35"/>
      <c r="K14" s="35"/>
      <c r="L14" s="35"/>
      <c r="M14" s="31"/>
      <c r="N14" s="31"/>
      <c r="O14" s="31"/>
      <c r="P14" s="31"/>
      <c r="Q14" s="31"/>
      <c r="R14" s="35"/>
      <c r="S14" s="35"/>
      <c r="T14" s="345" t="s">
        <v>522</v>
      </c>
      <c r="U14" s="462"/>
      <c r="V14" s="462"/>
      <c r="W14" s="462"/>
      <c r="X14" s="462"/>
      <c r="Y14" s="462"/>
      <c r="Z14" s="462"/>
      <c r="AA14" s="462"/>
      <c r="AB14" s="462"/>
      <c r="AC14" s="462"/>
      <c r="AD14" s="462"/>
      <c r="AE14" s="462"/>
      <c r="AF14" s="462"/>
      <c r="AG14" s="462"/>
      <c r="AH14" s="36"/>
    </row>
    <row r="15" spans="1:34" s="28" customFormat="1" ht="15" customHeight="1">
      <c r="A15" s="48"/>
      <c r="B15" s="49"/>
      <c r="C15" s="29"/>
      <c r="D15" s="29"/>
      <c r="E15" s="29"/>
      <c r="F15" s="29"/>
      <c r="G15" s="31"/>
      <c r="H15" s="31"/>
      <c r="I15" s="31"/>
      <c r="J15" s="35"/>
      <c r="K15" s="35"/>
      <c r="L15" s="35"/>
      <c r="M15" s="31"/>
      <c r="N15" s="31"/>
      <c r="O15" s="31"/>
      <c r="P15" s="31"/>
      <c r="Q15" s="31"/>
      <c r="R15" s="31"/>
      <c r="S15" s="31"/>
      <c r="T15" s="33"/>
      <c r="U15" s="445"/>
      <c r="V15" s="445"/>
      <c r="W15" s="445"/>
      <c r="X15" s="445"/>
      <c r="Y15" s="445"/>
      <c r="Z15" s="445"/>
      <c r="AA15" s="445"/>
      <c r="AB15" s="445"/>
      <c r="AC15" s="445"/>
      <c r="AD15" s="445"/>
      <c r="AE15" s="445"/>
      <c r="AF15" s="445"/>
      <c r="AG15" s="445"/>
      <c r="AH15" s="43"/>
    </row>
    <row r="16" spans="1:34" s="28" customFormat="1" ht="13.5" customHeight="1">
      <c r="A16" s="36"/>
      <c r="B16" s="49"/>
      <c r="C16" s="29"/>
      <c r="D16" s="29"/>
      <c r="E16" s="29"/>
      <c r="F16" s="29"/>
      <c r="G16" s="31"/>
      <c r="H16" s="31"/>
      <c r="I16" s="31"/>
      <c r="J16" s="35"/>
      <c r="K16" s="35"/>
      <c r="L16" s="35"/>
      <c r="M16" s="31"/>
      <c r="N16" s="31"/>
      <c r="O16" s="31"/>
      <c r="P16" s="31"/>
      <c r="Q16" s="31"/>
      <c r="R16" s="35"/>
      <c r="S16" s="35"/>
      <c r="T16" s="35"/>
      <c r="U16" s="35"/>
      <c r="V16" s="35"/>
      <c r="W16" s="35"/>
      <c r="X16" s="35"/>
      <c r="Y16" s="35"/>
      <c r="Z16" s="35"/>
      <c r="AA16" s="35"/>
      <c r="AB16" s="35"/>
      <c r="AC16" s="35"/>
      <c r="AD16" s="35"/>
      <c r="AE16" s="35"/>
      <c r="AF16" s="35"/>
      <c r="AG16" s="35"/>
      <c r="AH16" s="36"/>
    </row>
    <row r="17" spans="1:34" s="28" customFormat="1" ht="30" customHeight="1">
      <c r="A17" s="36"/>
      <c r="B17" s="49"/>
      <c r="C17" s="29"/>
      <c r="D17" s="29"/>
      <c r="E17" s="29"/>
      <c r="F17" s="29"/>
      <c r="G17" s="31"/>
      <c r="H17" s="31"/>
      <c r="I17" s="31"/>
      <c r="J17" s="35"/>
      <c r="K17" s="35"/>
      <c r="L17" s="35"/>
      <c r="M17" s="31"/>
      <c r="N17" s="31"/>
      <c r="O17" s="31"/>
      <c r="P17" s="31"/>
      <c r="Q17" s="31"/>
      <c r="R17" s="35"/>
      <c r="S17" s="35"/>
      <c r="T17" s="345" t="s">
        <v>521</v>
      </c>
      <c r="U17" s="446" t="str">
        <f>IF('２面'!M21="","２面を記入して下さい",'２面'!L23)</f>
        <v>２面を記入して下さい</v>
      </c>
      <c r="V17" s="446"/>
      <c r="W17" s="446"/>
      <c r="X17" s="446"/>
      <c r="Y17" s="446"/>
      <c r="Z17" s="446"/>
      <c r="AA17" s="446"/>
      <c r="AB17" s="446"/>
      <c r="AC17" s="446"/>
      <c r="AD17" s="446"/>
      <c r="AE17" s="446"/>
      <c r="AF17" s="446"/>
      <c r="AG17" s="446"/>
      <c r="AH17" s="36"/>
    </row>
    <row r="18" spans="1:34" s="28" customFormat="1" ht="15" customHeight="1">
      <c r="A18" s="48"/>
      <c r="B18" s="49"/>
      <c r="C18" s="29"/>
      <c r="D18" s="29"/>
      <c r="E18" s="29"/>
      <c r="F18" s="29"/>
      <c r="G18" s="31"/>
      <c r="H18" s="31"/>
      <c r="I18" s="31"/>
      <c r="J18" s="35"/>
      <c r="K18" s="35"/>
      <c r="L18" s="35"/>
      <c r="M18" s="31"/>
      <c r="N18" s="31"/>
      <c r="O18" s="31"/>
      <c r="P18" s="31"/>
      <c r="Q18" s="31"/>
      <c r="R18" s="31"/>
      <c r="S18" s="31"/>
      <c r="T18" s="33"/>
      <c r="U18" s="458" t="str">
        <f>IF('２面'!M21="","２面を記入して下さい",'２面'!M21)</f>
        <v>２面を記入して下さい</v>
      </c>
      <c r="V18" s="458"/>
      <c r="W18" s="458"/>
      <c r="X18" s="458"/>
      <c r="Y18" s="458"/>
      <c r="Z18" s="458"/>
      <c r="AA18" s="458"/>
      <c r="AB18" s="458"/>
      <c r="AC18" s="458"/>
      <c r="AD18" s="458"/>
      <c r="AE18" s="458"/>
      <c r="AF18" s="458"/>
      <c r="AG18" s="458"/>
      <c r="AH18" s="43"/>
    </row>
    <row r="19" spans="1:34" s="28" customFormat="1" ht="39.75" customHeight="1">
      <c r="A19" s="49"/>
      <c r="B19" s="49"/>
      <c r="C19" s="29"/>
      <c r="D19" s="29"/>
      <c r="E19" s="29"/>
      <c r="F19" s="29"/>
      <c r="G19" s="42"/>
      <c r="H19" s="42"/>
      <c r="I19" s="42"/>
      <c r="J19" s="35"/>
      <c r="K19" s="50"/>
      <c r="L19" s="50"/>
      <c r="M19" s="31"/>
      <c r="N19" s="31"/>
      <c r="O19" s="31"/>
      <c r="P19" s="31"/>
      <c r="Q19" s="34"/>
      <c r="R19" s="34"/>
      <c r="S19" s="34"/>
      <c r="T19" s="34"/>
      <c r="U19" s="31"/>
      <c r="V19" s="31"/>
      <c r="W19" s="33"/>
      <c r="X19" s="42"/>
      <c r="Y19" s="31"/>
      <c r="Z19" s="31"/>
      <c r="AA19" s="36"/>
      <c r="AB19" s="36"/>
      <c r="AC19" s="36"/>
      <c r="AD19" s="36"/>
      <c r="AE19" s="36"/>
      <c r="AF19" s="36"/>
      <c r="AG19" s="36"/>
      <c r="AH19" s="36"/>
    </row>
    <row r="20" spans="1:34" s="28" customFormat="1" ht="13.5" customHeight="1">
      <c r="A20" s="49"/>
      <c r="B20" s="441" t="s">
        <v>517</v>
      </c>
      <c r="C20" s="442"/>
      <c r="D20" s="442"/>
      <c r="E20" s="442"/>
      <c r="F20" s="442"/>
      <c r="G20" s="442"/>
      <c r="H20" s="442"/>
      <c r="I20" s="442"/>
      <c r="J20" s="442"/>
      <c r="K20" s="442"/>
      <c r="L20" s="442"/>
      <c r="M20" s="442"/>
      <c r="N20" s="442"/>
      <c r="O20" s="442"/>
      <c r="P20" s="442"/>
      <c r="Q20" s="442"/>
      <c r="R20" s="442"/>
      <c r="S20" s="442"/>
      <c r="T20" s="442"/>
      <c r="U20" s="442"/>
      <c r="V20" s="442"/>
      <c r="W20" s="442"/>
      <c r="X20" s="442"/>
      <c r="Y20" s="442"/>
      <c r="Z20" s="442"/>
      <c r="AA20" s="442"/>
      <c r="AB20" s="442"/>
      <c r="AC20" s="442"/>
      <c r="AD20" s="442"/>
      <c r="AE20" s="442"/>
      <c r="AF20" s="442"/>
      <c r="AG20" s="442"/>
      <c r="AH20" s="36"/>
    </row>
    <row r="21" spans="1:34" s="28" customFormat="1" ht="13.5" customHeight="1">
      <c r="A21" s="49"/>
      <c r="B21" s="442"/>
      <c r="C21" s="442"/>
      <c r="D21" s="442"/>
      <c r="E21" s="442"/>
      <c r="F21" s="442"/>
      <c r="G21" s="442"/>
      <c r="H21" s="442"/>
      <c r="I21" s="442"/>
      <c r="J21" s="442"/>
      <c r="K21" s="442"/>
      <c r="L21" s="442"/>
      <c r="M21" s="442"/>
      <c r="N21" s="442"/>
      <c r="O21" s="442"/>
      <c r="P21" s="442"/>
      <c r="Q21" s="442"/>
      <c r="R21" s="442"/>
      <c r="S21" s="442"/>
      <c r="T21" s="442"/>
      <c r="U21" s="442"/>
      <c r="V21" s="442"/>
      <c r="W21" s="442"/>
      <c r="X21" s="442"/>
      <c r="Y21" s="442"/>
      <c r="Z21" s="442"/>
      <c r="AA21" s="442"/>
      <c r="AB21" s="442"/>
      <c r="AC21" s="442"/>
      <c r="AD21" s="442"/>
      <c r="AE21" s="442"/>
      <c r="AF21" s="442"/>
      <c r="AG21" s="442"/>
      <c r="AH21" s="36"/>
    </row>
    <row r="22" spans="1:34" s="28" customFormat="1" ht="13.5" customHeight="1">
      <c r="A22" s="49"/>
      <c r="B22" s="442"/>
      <c r="C22" s="442"/>
      <c r="D22" s="442"/>
      <c r="E22" s="442"/>
      <c r="F22" s="442"/>
      <c r="G22" s="442"/>
      <c r="H22" s="442"/>
      <c r="I22" s="442"/>
      <c r="J22" s="442"/>
      <c r="K22" s="442"/>
      <c r="L22" s="442"/>
      <c r="M22" s="442"/>
      <c r="N22" s="442"/>
      <c r="O22" s="442"/>
      <c r="P22" s="442"/>
      <c r="Q22" s="442"/>
      <c r="R22" s="442"/>
      <c r="S22" s="442"/>
      <c r="T22" s="442"/>
      <c r="U22" s="442"/>
      <c r="V22" s="442"/>
      <c r="W22" s="442"/>
      <c r="X22" s="442"/>
      <c r="Y22" s="442"/>
      <c r="Z22" s="442"/>
      <c r="AA22" s="442"/>
      <c r="AB22" s="442"/>
      <c r="AC22" s="442"/>
      <c r="AD22" s="442"/>
      <c r="AE22" s="442"/>
      <c r="AF22" s="442"/>
      <c r="AG22" s="442"/>
      <c r="AH22" s="36"/>
    </row>
    <row r="23" spans="1:34" ht="30.75" customHeight="1">
      <c r="A23" s="51"/>
      <c r="B23" s="51"/>
      <c r="C23" s="51"/>
      <c r="D23" s="51"/>
      <c r="E23" s="51"/>
      <c r="F23" s="51"/>
      <c r="G23" s="53"/>
      <c r="H23" s="53"/>
      <c r="I23" s="53"/>
      <c r="J23" s="53"/>
      <c r="K23" s="53"/>
      <c r="L23" s="53"/>
      <c r="M23" s="53"/>
      <c r="N23" s="53"/>
      <c r="O23" s="53"/>
      <c r="P23" s="53"/>
      <c r="Q23" s="53"/>
      <c r="R23" s="53"/>
      <c r="S23" s="53"/>
      <c r="T23" s="53"/>
      <c r="U23" s="53"/>
      <c r="V23" s="53"/>
      <c r="W23" s="53"/>
      <c r="X23" s="54"/>
      <c r="Y23" s="53"/>
      <c r="Z23" s="53"/>
      <c r="AA23" s="52"/>
      <c r="AB23" s="52"/>
      <c r="AC23" s="52"/>
      <c r="AD23" s="52"/>
      <c r="AE23" s="52"/>
      <c r="AF23" s="52"/>
      <c r="AG23" s="52"/>
      <c r="AH23" s="52"/>
    </row>
    <row r="24" spans="1:34" ht="15" customHeight="1">
      <c r="A24" s="151"/>
      <c r="B24" s="151" t="s">
        <v>160</v>
      </c>
      <c r="C24" s="51"/>
      <c r="D24" s="51"/>
      <c r="E24" s="51"/>
      <c r="F24" s="51"/>
      <c r="G24" s="53"/>
      <c r="H24" s="53"/>
      <c r="I24" s="53"/>
      <c r="J24" s="53"/>
      <c r="K24" s="53"/>
      <c r="L24" s="53"/>
      <c r="M24" s="53"/>
      <c r="N24" s="53"/>
      <c r="O24" s="53"/>
      <c r="P24" s="53"/>
      <c r="Q24" s="53"/>
      <c r="R24" s="53"/>
      <c r="S24" s="53"/>
      <c r="T24" s="53"/>
      <c r="U24" s="53"/>
      <c r="V24" s="53"/>
      <c r="W24" s="53"/>
      <c r="X24" s="54"/>
      <c r="Y24" s="53"/>
      <c r="Z24" s="53"/>
      <c r="AA24" s="52"/>
      <c r="AB24" s="52"/>
      <c r="AC24" s="52"/>
      <c r="AD24" s="52"/>
      <c r="AE24" s="52"/>
      <c r="AF24" s="52"/>
      <c r="AG24" s="52"/>
      <c r="AH24" s="52"/>
    </row>
    <row r="25" spans="1:34" ht="18" customHeight="1">
      <c r="A25" s="52"/>
      <c r="B25" s="447" t="s">
        <v>162</v>
      </c>
      <c r="C25" s="448"/>
      <c r="D25" s="448"/>
      <c r="E25" s="448"/>
      <c r="F25" s="448"/>
      <c r="G25" s="448"/>
      <c r="H25" s="448"/>
      <c r="I25" s="448"/>
      <c r="J25" s="448"/>
      <c r="K25" s="448"/>
      <c r="L25" s="448"/>
      <c r="M25" s="449"/>
      <c r="N25" s="447" t="s">
        <v>163</v>
      </c>
      <c r="O25" s="448"/>
      <c r="P25" s="448"/>
      <c r="Q25" s="448"/>
      <c r="R25" s="448"/>
      <c r="S25" s="448"/>
      <c r="T25" s="448"/>
      <c r="U25" s="448"/>
      <c r="V25" s="448"/>
      <c r="W25" s="448"/>
      <c r="X25" s="448"/>
      <c r="Y25" s="449"/>
      <c r="Z25" s="451" t="s">
        <v>513</v>
      </c>
      <c r="AA25" s="452"/>
      <c r="AB25" s="452"/>
      <c r="AC25" s="452"/>
      <c r="AD25" s="452"/>
      <c r="AE25" s="452"/>
      <c r="AF25" s="452"/>
      <c r="AG25" s="453"/>
      <c r="AH25" s="52"/>
    </row>
    <row r="26" spans="1:34" ht="18" customHeight="1">
      <c r="A26" s="52"/>
      <c r="B26" s="447" t="s">
        <v>541</v>
      </c>
      <c r="C26" s="448"/>
      <c r="D26" s="448"/>
      <c r="E26" s="448"/>
      <c r="F26" s="448"/>
      <c r="G26" s="448"/>
      <c r="H26" s="448"/>
      <c r="I26" s="448"/>
      <c r="J26" s="448"/>
      <c r="K26" s="448"/>
      <c r="L26" s="448"/>
      <c r="M26" s="449"/>
      <c r="N26" s="447" t="s">
        <v>541</v>
      </c>
      <c r="O26" s="448"/>
      <c r="P26" s="448"/>
      <c r="Q26" s="448"/>
      <c r="R26" s="448"/>
      <c r="S26" s="448"/>
      <c r="T26" s="448"/>
      <c r="U26" s="448"/>
      <c r="V26" s="448"/>
      <c r="W26" s="448"/>
      <c r="X26" s="448"/>
      <c r="Y26" s="449"/>
      <c r="Z26" s="68"/>
      <c r="AA26" s="71"/>
      <c r="AB26" s="71"/>
      <c r="AC26" s="71"/>
      <c r="AD26" s="71"/>
      <c r="AE26" s="71"/>
      <c r="AF26" s="71"/>
      <c r="AG26" s="72"/>
      <c r="AH26" s="52"/>
    </row>
    <row r="27" spans="1:34" ht="18" customHeight="1">
      <c r="A27" s="52"/>
      <c r="B27" s="79"/>
      <c r="C27" s="459" t="s">
        <v>543</v>
      </c>
      <c r="D27" s="459"/>
      <c r="E27" s="459"/>
      <c r="F27" s="459"/>
      <c r="G27" s="459"/>
      <c r="H27" s="459"/>
      <c r="I27" s="459"/>
      <c r="J27" s="459"/>
      <c r="K27" s="459"/>
      <c r="L27" s="67" t="s">
        <v>19</v>
      </c>
      <c r="M27" s="338"/>
      <c r="N27" s="337"/>
      <c r="O27" s="78" t="s">
        <v>18</v>
      </c>
      <c r="P27" s="78"/>
      <c r="Q27" s="63"/>
      <c r="R27" s="63"/>
      <c r="S27" s="63"/>
      <c r="T27" s="63"/>
      <c r="U27" s="64"/>
      <c r="V27" s="67"/>
      <c r="W27" s="64"/>
      <c r="X27" s="67" t="s">
        <v>19</v>
      </c>
      <c r="Y27" s="156"/>
      <c r="Z27" s="68"/>
      <c r="AA27" s="71"/>
      <c r="AB27" s="71"/>
      <c r="AC27" s="71"/>
      <c r="AD27" s="71"/>
      <c r="AE27" s="71"/>
      <c r="AF27" s="71"/>
      <c r="AG27" s="72"/>
      <c r="AH27" s="52"/>
    </row>
    <row r="28" spans="1:34" ht="18" customHeight="1">
      <c r="A28" s="52"/>
      <c r="B28" s="65"/>
      <c r="C28" s="154" t="s">
        <v>161</v>
      </c>
      <c r="D28" s="154"/>
      <c r="E28" s="154"/>
      <c r="F28" s="154"/>
      <c r="G28" s="154"/>
      <c r="H28" s="154"/>
      <c r="I28" s="154"/>
      <c r="J28" s="154"/>
      <c r="K28" s="154"/>
      <c r="L28" s="154"/>
      <c r="M28" s="154"/>
      <c r="N28" s="65"/>
      <c r="O28" s="154" t="s">
        <v>161</v>
      </c>
      <c r="P28" s="154"/>
      <c r="Q28" s="154"/>
      <c r="R28" s="69"/>
      <c r="S28" s="69"/>
      <c r="T28" s="69"/>
      <c r="U28" s="69"/>
      <c r="V28" s="69"/>
      <c r="W28" s="69"/>
      <c r="X28" s="70"/>
      <c r="Y28" s="158"/>
      <c r="Z28" s="68"/>
      <c r="AA28" s="71"/>
      <c r="AB28" s="71"/>
      <c r="AC28" s="71"/>
      <c r="AD28" s="71"/>
      <c r="AE28" s="71"/>
      <c r="AF28" s="71"/>
      <c r="AG28" s="72"/>
      <c r="AH28" s="52"/>
    </row>
    <row r="29" spans="1:34" ht="18" customHeight="1">
      <c r="A29" s="52"/>
      <c r="B29" s="152"/>
      <c r="C29" s="153"/>
      <c r="D29" s="153"/>
      <c r="E29" s="153"/>
      <c r="F29" s="153"/>
      <c r="G29" s="153"/>
      <c r="H29" s="153"/>
      <c r="I29" s="74"/>
      <c r="J29" s="74"/>
      <c r="K29" s="74"/>
      <c r="L29" s="74"/>
      <c r="M29" s="157"/>
      <c r="N29" s="73"/>
      <c r="O29" s="74"/>
      <c r="P29" s="74"/>
      <c r="Q29" s="74"/>
      <c r="R29" s="74"/>
      <c r="S29" s="74"/>
      <c r="T29" s="74"/>
      <c r="U29" s="74"/>
      <c r="V29" s="74"/>
      <c r="W29" s="74"/>
      <c r="X29" s="75"/>
      <c r="Y29" s="157"/>
      <c r="Z29" s="73"/>
      <c r="AA29" s="76"/>
      <c r="AB29" s="76"/>
      <c r="AC29" s="76"/>
      <c r="AD29" s="76"/>
      <c r="AE29" s="76"/>
      <c r="AF29" s="76"/>
      <c r="AG29" s="77"/>
      <c r="AH29" s="52"/>
    </row>
    <row r="30" spans="1:34" ht="15" customHeight="1">
      <c r="A30" s="52"/>
      <c r="B30" s="60"/>
      <c r="C30" s="51"/>
      <c r="D30" s="51"/>
      <c r="E30" s="51"/>
      <c r="F30" s="51"/>
      <c r="G30" s="51"/>
      <c r="H30" s="53"/>
      <c r="I30" s="53"/>
      <c r="J30" s="53"/>
      <c r="K30" s="53"/>
      <c r="L30" s="53"/>
      <c r="M30" s="53"/>
      <c r="N30" s="53"/>
      <c r="O30" s="53"/>
      <c r="P30" s="53"/>
      <c r="Q30" s="53"/>
      <c r="R30" s="53"/>
      <c r="S30" s="53"/>
      <c r="T30" s="53"/>
      <c r="U30" s="53"/>
      <c r="V30" s="53"/>
      <c r="W30" s="53"/>
      <c r="X30" s="54"/>
      <c r="Y30" s="53"/>
      <c r="Z30" s="53"/>
      <c r="AA30" s="52"/>
      <c r="AB30" s="52"/>
      <c r="AC30" s="52"/>
      <c r="AD30" s="52"/>
      <c r="AE30" s="52"/>
      <c r="AF30" s="52"/>
      <c r="AG30" s="52"/>
      <c r="AH30" s="52"/>
    </row>
    <row r="31" spans="1:34" ht="15" customHeight="1">
      <c r="A31" s="52"/>
      <c r="B31" s="60"/>
      <c r="C31" s="51"/>
      <c r="D31" s="51"/>
      <c r="E31" s="51"/>
      <c r="F31" s="51"/>
      <c r="G31" s="51"/>
      <c r="H31" s="53"/>
      <c r="I31" s="53"/>
      <c r="J31" s="53"/>
      <c r="K31" s="53"/>
      <c r="L31" s="53"/>
      <c r="M31" s="53"/>
      <c r="N31" s="53"/>
      <c r="O31" s="53"/>
      <c r="P31" s="53"/>
      <c r="Q31" s="53"/>
      <c r="R31" s="53"/>
      <c r="S31" s="53"/>
      <c r="T31" s="53"/>
      <c r="U31" s="53"/>
      <c r="V31" s="53"/>
      <c r="W31" s="53"/>
      <c r="X31" s="54"/>
      <c r="Y31" s="53"/>
      <c r="Z31" s="53"/>
      <c r="AA31" s="52"/>
      <c r="AB31" s="52"/>
      <c r="AC31" s="52"/>
      <c r="AD31" s="52"/>
      <c r="AE31" s="52"/>
      <c r="AF31" s="52"/>
      <c r="AG31" s="52"/>
      <c r="AH31" s="52"/>
    </row>
    <row r="32" spans="1:34" ht="15" customHeight="1">
      <c r="A32" s="52"/>
      <c r="B32" s="60"/>
      <c r="C32" s="51"/>
      <c r="D32" s="51"/>
      <c r="E32" s="51"/>
      <c r="F32" s="51"/>
      <c r="G32" s="51"/>
      <c r="H32" s="53"/>
      <c r="I32" s="53"/>
      <c r="J32" s="53"/>
      <c r="K32" s="53"/>
      <c r="L32" s="53"/>
      <c r="M32" s="53"/>
      <c r="N32" s="53"/>
      <c r="O32" s="53"/>
      <c r="P32" s="53"/>
      <c r="Q32" s="53"/>
      <c r="R32" s="53"/>
      <c r="S32" s="53"/>
      <c r="T32" s="53"/>
      <c r="U32" s="53"/>
      <c r="V32" s="53"/>
      <c r="W32" s="53"/>
      <c r="X32" s="54"/>
      <c r="Y32" s="53"/>
      <c r="Z32" s="53"/>
      <c r="AA32" s="52"/>
      <c r="AB32" s="52"/>
      <c r="AC32" s="52"/>
      <c r="AD32" s="52"/>
      <c r="AE32" s="52"/>
      <c r="AF32" s="52"/>
      <c r="AG32" s="52"/>
      <c r="AH32" s="52"/>
    </row>
    <row r="33" spans="1:34" ht="15" customHeight="1">
      <c r="A33" s="429" t="s">
        <v>20</v>
      </c>
      <c r="B33" s="430"/>
      <c r="C33" s="430"/>
      <c r="D33" s="430"/>
      <c r="E33" s="430"/>
      <c r="F33" s="430"/>
      <c r="G33" s="430"/>
      <c r="H33" s="430"/>
      <c r="I33" s="430"/>
      <c r="J33" s="430"/>
      <c r="K33" s="430"/>
      <c r="L33" s="430"/>
      <c r="M33" s="430"/>
      <c r="N33" s="430"/>
      <c r="O33" s="430"/>
      <c r="P33" s="430"/>
      <c r="Q33" s="430"/>
      <c r="R33" s="430"/>
      <c r="S33" s="430"/>
      <c r="T33" s="430"/>
      <c r="U33" s="430"/>
      <c r="V33" s="430"/>
      <c r="W33" s="430"/>
      <c r="X33" s="430"/>
      <c r="Y33" s="430"/>
      <c r="Z33" s="430"/>
      <c r="AA33" s="430"/>
      <c r="AB33" s="430"/>
      <c r="AC33" s="430"/>
      <c r="AD33" s="430"/>
      <c r="AE33" s="430"/>
      <c r="AF33" s="430"/>
      <c r="AG33" s="430"/>
      <c r="AH33" s="430"/>
    </row>
    <row r="34" spans="1:34" ht="15" customHeight="1">
      <c r="A34" s="52" t="s">
        <v>536</v>
      </c>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row>
    <row r="35" spans="1:34" ht="15" customHeight="1">
      <c r="A35" s="52" t="s">
        <v>537</v>
      </c>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row>
    <row r="36" spans="1:34" s="28" customFormat="1" ht="18" customHeight="1">
      <c r="A36" s="52" t="s">
        <v>538</v>
      </c>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row>
    <row r="37" spans="1:34" s="28" customFormat="1" ht="18" customHeight="1">
      <c r="A37" s="185"/>
      <c r="B37" s="433"/>
      <c r="C37" s="433"/>
      <c r="D37" s="433"/>
      <c r="E37" s="433"/>
      <c r="F37" s="433"/>
      <c r="G37" s="434"/>
      <c r="H37" s="434"/>
      <c r="I37" s="434"/>
      <c r="J37" s="434"/>
      <c r="K37" s="434"/>
      <c r="L37" s="434"/>
      <c r="M37" s="434"/>
      <c r="N37" s="434"/>
      <c r="O37" s="434"/>
      <c r="P37" s="434"/>
      <c r="Q37" s="434"/>
      <c r="R37" s="434"/>
      <c r="S37" s="434"/>
      <c r="T37" s="434"/>
      <c r="U37" s="434"/>
      <c r="V37" s="434"/>
      <c r="W37" s="434"/>
      <c r="X37" s="435"/>
      <c r="Y37" s="434"/>
      <c r="Z37" s="434"/>
      <c r="AA37" s="436"/>
      <c r="AB37" s="436"/>
      <c r="AC37" s="436"/>
      <c r="AD37" s="436"/>
      <c r="AE37" s="436"/>
      <c r="AF37" s="436"/>
      <c r="AG37" s="436"/>
      <c r="AH37" s="436"/>
    </row>
    <row r="38" spans="1:33" s="28" customFormat="1" ht="18" customHeight="1">
      <c r="A38" s="185"/>
      <c r="B38" s="186"/>
      <c r="C38" s="187"/>
      <c r="D38" s="187"/>
      <c r="E38" s="187"/>
      <c r="F38" s="187"/>
      <c r="G38" s="188"/>
      <c r="H38" s="188"/>
      <c r="I38" s="188"/>
      <c r="J38" s="188"/>
      <c r="K38" s="188"/>
      <c r="L38" s="188"/>
      <c r="M38" s="188"/>
      <c r="N38" s="188"/>
      <c r="O38" s="188"/>
      <c r="P38" s="188"/>
      <c r="Q38" s="188"/>
      <c r="R38" s="188"/>
      <c r="S38" s="188"/>
      <c r="T38" s="188"/>
      <c r="U38" s="188"/>
      <c r="V38" s="188"/>
      <c r="W38" s="188"/>
      <c r="X38" s="188"/>
      <c r="Y38" s="188"/>
      <c r="Z38" s="188"/>
      <c r="AA38" s="189"/>
      <c r="AB38" s="189"/>
      <c r="AC38" s="189"/>
      <c r="AD38" s="189"/>
      <c r="AE38" s="189"/>
      <c r="AF38" s="189"/>
      <c r="AG38" s="189"/>
    </row>
    <row r="39" spans="1:26" s="28" customFormat="1" ht="18" customHeight="1">
      <c r="A39" s="185"/>
      <c r="B39" s="185"/>
      <c r="C39" s="185"/>
      <c r="D39" s="185"/>
      <c r="E39" s="185"/>
      <c r="F39" s="185"/>
      <c r="G39" s="190"/>
      <c r="H39" s="190"/>
      <c r="I39" s="190"/>
      <c r="J39" s="190"/>
      <c r="K39" s="190"/>
      <c r="L39" s="190"/>
      <c r="M39" s="190"/>
      <c r="N39" s="190"/>
      <c r="O39" s="190"/>
      <c r="P39" s="190"/>
      <c r="Q39" s="190"/>
      <c r="R39" s="190"/>
      <c r="S39" s="190"/>
      <c r="T39" s="190"/>
      <c r="U39" s="190"/>
      <c r="V39" s="190"/>
      <c r="W39" s="190"/>
      <c r="X39" s="191"/>
      <c r="Y39" s="190"/>
      <c r="Z39" s="190"/>
    </row>
    <row r="40" spans="1:26" s="28" customFormat="1" ht="18" customHeight="1">
      <c r="A40" s="185"/>
      <c r="B40" s="185"/>
      <c r="C40" s="185"/>
      <c r="D40" s="185"/>
      <c r="E40" s="185"/>
      <c r="F40" s="185"/>
      <c r="G40" s="190"/>
      <c r="H40" s="190"/>
      <c r="I40" s="190"/>
      <c r="J40" s="190"/>
      <c r="K40" s="190"/>
      <c r="L40" s="190"/>
      <c r="M40" s="190"/>
      <c r="N40" s="190"/>
      <c r="O40" s="190"/>
      <c r="P40" s="190"/>
      <c r="Q40" s="190"/>
      <c r="R40" s="190"/>
      <c r="S40" s="190"/>
      <c r="T40" s="190"/>
      <c r="U40" s="190"/>
      <c r="V40" s="190"/>
      <c r="W40" s="190"/>
      <c r="X40" s="191"/>
      <c r="Y40" s="190"/>
      <c r="Z40" s="190"/>
    </row>
    <row r="41" spans="1:26" s="28" customFormat="1" ht="18" customHeight="1">
      <c r="A41" s="185"/>
      <c r="B41" s="185"/>
      <c r="C41" s="185"/>
      <c r="D41" s="185"/>
      <c r="E41" s="185"/>
      <c r="F41" s="185"/>
      <c r="G41" s="190"/>
      <c r="H41" s="190"/>
      <c r="I41" s="190"/>
      <c r="J41" s="190"/>
      <c r="K41" s="190"/>
      <c r="L41" s="190"/>
      <c r="M41" s="190"/>
      <c r="N41" s="190"/>
      <c r="O41" s="190"/>
      <c r="P41" s="190"/>
      <c r="Q41" s="190"/>
      <c r="R41" s="190"/>
      <c r="S41" s="190"/>
      <c r="T41" s="190"/>
      <c r="U41" s="190"/>
      <c r="V41" s="190"/>
      <c r="W41" s="190"/>
      <c r="X41" s="191"/>
      <c r="Y41" s="190"/>
      <c r="Z41" s="190"/>
    </row>
    <row r="42" spans="1:26" s="28" customFormat="1" ht="18" customHeight="1">
      <c r="A42" s="185"/>
      <c r="B42" s="185"/>
      <c r="C42" s="185"/>
      <c r="D42" s="185"/>
      <c r="E42" s="185"/>
      <c r="F42" s="185"/>
      <c r="G42" s="190"/>
      <c r="H42" s="190"/>
      <c r="I42" s="190"/>
      <c r="J42" s="190"/>
      <c r="K42" s="190"/>
      <c r="L42" s="190"/>
      <c r="M42" s="190"/>
      <c r="N42" s="190"/>
      <c r="O42" s="190"/>
      <c r="P42" s="190"/>
      <c r="Q42" s="190"/>
      <c r="R42" s="190"/>
      <c r="S42" s="190"/>
      <c r="T42" s="190"/>
      <c r="U42" s="190"/>
      <c r="V42" s="190"/>
      <c r="W42" s="190"/>
      <c r="X42" s="191"/>
      <c r="Y42" s="190"/>
      <c r="Z42" s="190"/>
    </row>
    <row r="43" spans="1:26" s="28" customFormat="1" ht="18" customHeight="1">
      <c r="A43" s="185"/>
      <c r="B43" s="185"/>
      <c r="C43" s="185"/>
      <c r="D43" s="185"/>
      <c r="E43" s="185"/>
      <c r="F43" s="185"/>
      <c r="G43" s="190"/>
      <c r="H43" s="190"/>
      <c r="I43" s="190"/>
      <c r="J43" s="190"/>
      <c r="K43" s="190"/>
      <c r="L43" s="190"/>
      <c r="M43" s="190"/>
      <c r="N43" s="190"/>
      <c r="O43" s="190"/>
      <c r="P43" s="190"/>
      <c r="Q43" s="190"/>
      <c r="R43" s="190"/>
      <c r="S43" s="190"/>
      <c r="T43" s="190"/>
      <c r="U43" s="190"/>
      <c r="V43" s="190"/>
      <c r="W43" s="190"/>
      <c r="X43" s="191"/>
      <c r="Y43" s="190"/>
      <c r="Z43" s="190"/>
    </row>
    <row r="44" ht="18" customHeight="1"/>
    <row r="45" ht="18" customHeight="1"/>
    <row r="46" ht="18" customHeight="1"/>
    <row r="47" ht="18" customHeight="1"/>
    <row r="48" ht="18" customHeight="1"/>
    <row r="49" ht="18" customHeight="1"/>
    <row r="50" ht="18" customHeight="1"/>
    <row r="51" ht="18" customHeight="1"/>
    <row r="52" spans="7:38" s="24" customFormat="1" ht="18" customHeight="1">
      <c r="G52" s="25"/>
      <c r="H52" s="25"/>
      <c r="I52" s="25"/>
      <c r="J52" s="25"/>
      <c r="K52" s="25"/>
      <c r="L52" s="25"/>
      <c r="M52" s="25"/>
      <c r="N52" s="25"/>
      <c r="O52" s="25"/>
      <c r="P52" s="25"/>
      <c r="Q52" s="25"/>
      <c r="R52" s="25"/>
      <c r="S52" s="25"/>
      <c r="T52" s="25"/>
      <c r="U52" s="25"/>
      <c r="V52" s="25"/>
      <c r="W52" s="25"/>
      <c r="X52" s="26"/>
      <c r="Y52" s="25"/>
      <c r="Z52" s="25"/>
      <c r="AA52" s="27"/>
      <c r="AB52" s="27"/>
      <c r="AC52" s="27"/>
      <c r="AD52" s="27"/>
      <c r="AE52" s="27"/>
      <c r="AF52" s="27"/>
      <c r="AG52" s="27"/>
      <c r="AH52" s="27"/>
      <c r="AI52" s="27"/>
      <c r="AJ52" s="27"/>
      <c r="AK52" s="27"/>
      <c r="AL52" s="27"/>
    </row>
    <row r="53" spans="7:38" s="24" customFormat="1" ht="18" customHeight="1">
      <c r="G53" s="25"/>
      <c r="H53" s="25"/>
      <c r="I53" s="25"/>
      <c r="J53" s="25"/>
      <c r="K53" s="25"/>
      <c r="L53" s="25"/>
      <c r="M53" s="25"/>
      <c r="N53" s="25"/>
      <c r="O53" s="25"/>
      <c r="P53" s="25"/>
      <c r="Q53" s="25"/>
      <c r="R53" s="25"/>
      <c r="S53" s="25"/>
      <c r="T53" s="25"/>
      <c r="U53" s="25"/>
      <c r="V53" s="25"/>
      <c r="W53" s="25"/>
      <c r="X53" s="26"/>
      <c r="Y53" s="25"/>
      <c r="Z53" s="25"/>
      <c r="AA53" s="27"/>
      <c r="AB53" s="27"/>
      <c r="AC53" s="27"/>
      <c r="AD53" s="27"/>
      <c r="AE53" s="27"/>
      <c r="AF53" s="27"/>
      <c r="AG53" s="27"/>
      <c r="AH53" s="27"/>
      <c r="AI53" s="27"/>
      <c r="AJ53" s="27"/>
      <c r="AK53" s="27"/>
      <c r="AL53" s="27"/>
    </row>
    <row r="54" spans="7:38" s="24" customFormat="1" ht="18" customHeight="1">
      <c r="G54" s="25"/>
      <c r="H54" s="25"/>
      <c r="I54" s="25"/>
      <c r="J54" s="25"/>
      <c r="K54" s="25"/>
      <c r="L54" s="25"/>
      <c r="M54" s="25"/>
      <c r="N54" s="25"/>
      <c r="O54" s="25"/>
      <c r="P54" s="25"/>
      <c r="Q54" s="25"/>
      <c r="R54" s="25"/>
      <c r="S54" s="25"/>
      <c r="T54" s="25"/>
      <c r="U54" s="25"/>
      <c r="V54" s="25"/>
      <c r="W54" s="25"/>
      <c r="X54" s="26"/>
      <c r="Y54" s="25"/>
      <c r="Z54" s="25"/>
      <c r="AA54" s="27"/>
      <c r="AB54" s="27"/>
      <c r="AC54" s="27"/>
      <c r="AD54" s="27"/>
      <c r="AE54" s="27"/>
      <c r="AF54" s="27"/>
      <c r="AG54" s="27"/>
      <c r="AH54" s="27"/>
      <c r="AI54" s="27"/>
      <c r="AJ54" s="27"/>
      <c r="AK54" s="27"/>
      <c r="AL54" s="27"/>
    </row>
    <row r="55" spans="7:38" s="24" customFormat="1" ht="18" customHeight="1">
      <c r="G55" s="25"/>
      <c r="H55" s="25"/>
      <c r="I55" s="25"/>
      <c r="J55" s="25"/>
      <c r="K55" s="25"/>
      <c r="L55" s="25"/>
      <c r="M55" s="25"/>
      <c r="N55" s="25"/>
      <c r="O55" s="25"/>
      <c r="P55" s="25"/>
      <c r="Q55" s="25"/>
      <c r="R55" s="25"/>
      <c r="S55" s="25"/>
      <c r="T55" s="25"/>
      <c r="U55" s="25"/>
      <c r="V55" s="25"/>
      <c r="W55" s="25"/>
      <c r="X55" s="26"/>
      <c r="Y55" s="25"/>
      <c r="Z55" s="25"/>
      <c r="AA55" s="27"/>
      <c r="AB55" s="27"/>
      <c r="AC55" s="27"/>
      <c r="AD55" s="27"/>
      <c r="AE55" s="27"/>
      <c r="AF55" s="27"/>
      <c r="AG55" s="27"/>
      <c r="AH55" s="27"/>
      <c r="AI55" s="27"/>
      <c r="AJ55" s="27"/>
      <c r="AK55" s="27"/>
      <c r="AL55" s="27"/>
    </row>
    <row r="56" spans="7:38" s="24" customFormat="1" ht="18" customHeight="1">
      <c r="G56" s="25"/>
      <c r="H56" s="25"/>
      <c r="I56" s="25"/>
      <c r="J56" s="25"/>
      <c r="K56" s="25"/>
      <c r="L56" s="25"/>
      <c r="M56" s="25"/>
      <c r="N56" s="25"/>
      <c r="O56" s="25"/>
      <c r="P56" s="25"/>
      <c r="Q56" s="25"/>
      <c r="R56" s="25"/>
      <c r="S56" s="25"/>
      <c r="T56" s="25"/>
      <c r="U56" s="25"/>
      <c r="V56" s="25"/>
      <c r="W56" s="25"/>
      <c r="X56" s="26"/>
      <c r="Y56" s="25"/>
      <c r="Z56" s="25"/>
      <c r="AA56" s="27"/>
      <c r="AB56" s="27"/>
      <c r="AC56" s="27"/>
      <c r="AD56" s="27"/>
      <c r="AE56" s="27"/>
      <c r="AF56" s="27"/>
      <c r="AG56" s="27"/>
      <c r="AH56" s="27"/>
      <c r="AI56" s="27"/>
      <c r="AJ56" s="27"/>
      <c r="AK56" s="27"/>
      <c r="AL56" s="27"/>
    </row>
    <row r="57" spans="7:38" s="24" customFormat="1" ht="18" customHeight="1">
      <c r="G57" s="25"/>
      <c r="H57" s="25"/>
      <c r="I57" s="25"/>
      <c r="J57" s="25"/>
      <c r="K57" s="25"/>
      <c r="L57" s="25"/>
      <c r="M57" s="25"/>
      <c r="N57" s="25"/>
      <c r="O57" s="25"/>
      <c r="P57" s="25"/>
      <c r="Q57" s="25"/>
      <c r="R57" s="25"/>
      <c r="S57" s="25"/>
      <c r="T57" s="25"/>
      <c r="U57" s="25"/>
      <c r="V57" s="25"/>
      <c r="W57" s="25"/>
      <c r="X57" s="26"/>
      <c r="Y57" s="25"/>
      <c r="Z57" s="25"/>
      <c r="AA57" s="27"/>
      <c r="AB57" s="27"/>
      <c r="AC57" s="27"/>
      <c r="AD57" s="27"/>
      <c r="AE57" s="27"/>
      <c r="AF57" s="27"/>
      <c r="AG57" s="27"/>
      <c r="AH57" s="27"/>
      <c r="AI57" s="27"/>
      <c r="AJ57" s="27"/>
      <c r="AK57" s="27"/>
      <c r="AL57" s="27"/>
    </row>
    <row r="58" spans="7:38" s="24" customFormat="1" ht="18" customHeight="1">
      <c r="G58" s="25"/>
      <c r="H58" s="25"/>
      <c r="I58" s="25"/>
      <c r="J58" s="25"/>
      <c r="K58" s="25"/>
      <c r="L58" s="25"/>
      <c r="M58" s="25"/>
      <c r="N58" s="25"/>
      <c r="O58" s="25"/>
      <c r="P58" s="25"/>
      <c r="Q58" s="25"/>
      <c r="R58" s="25"/>
      <c r="S58" s="25"/>
      <c r="T58" s="25"/>
      <c r="U58" s="25"/>
      <c r="V58" s="25"/>
      <c r="W58" s="25"/>
      <c r="X58" s="26"/>
      <c r="Y58" s="25"/>
      <c r="Z58" s="25"/>
      <c r="AA58" s="27"/>
      <c r="AB58" s="27"/>
      <c r="AC58" s="27"/>
      <c r="AD58" s="27"/>
      <c r="AE58" s="27"/>
      <c r="AF58" s="27"/>
      <c r="AG58" s="27"/>
      <c r="AH58" s="27"/>
      <c r="AI58" s="27"/>
      <c r="AJ58" s="27"/>
      <c r="AK58" s="27"/>
      <c r="AL58" s="27"/>
    </row>
    <row r="59" spans="7:38" s="24" customFormat="1" ht="18" customHeight="1">
      <c r="G59" s="25"/>
      <c r="H59" s="25"/>
      <c r="I59" s="25"/>
      <c r="J59" s="25"/>
      <c r="K59" s="25"/>
      <c r="L59" s="25"/>
      <c r="M59" s="25"/>
      <c r="N59" s="25"/>
      <c r="O59" s="25"/>
      <c r="P59" s="25"/>
      <c r="Q59" s="25"/>
      <c r="R59" s="25"/>
      <c r="S59" s="25"/>
      <c r="T59" s="25"/>
      <c r="U59" s="25"/>
      <c r="V59" s="25"/>
      <c r="W59" s="25"/>
      <c r="X59" s="26"/>
      <c r="Y59" s="25"/>
      <c r="Z59" s="25"/>
      <c r="AA59" s="27"/>
      <c r="AB59" s="27"/>
      <c r="AC59" s="27"/>
      <c r="AD59" s="27"/>
      <c r="AE59" s="27"/>
      <c r="AF59" s="27"/>
      <c r="AG59" s="27"/>
      <c r="AH59" s="27"/>
      <c r="AI59" s="27"/>
      <c r="AJ59" s="27"/>
      <c r="AK59" s="27"/>
      <c r="AL59" s="27"/>
    </row>
    <row r="60" spans="7:38" s="24" customFormat="1" ht="18" customHeight="1">
      <c r="G60" s="25"/>
      <c r="H60" s="25"/>
      <c r="I60" s="25"/>
      <c r="J60" s="25"/>
      <c r="K60" s="25"/>
      <c r="L60" s="25"/>
      <c r="M60" s="25"/>
      <c r="N60" s="25"/>
      <c r="O60" s="25"/>
      <c r="P60" s="25"/>
      <c r="Q60" s="25"/>
      <c r="R60" s="25"/>
      <c r="S60" s="25"/>
      <c r="T60" s="25"/>
      <c r="U60" s="25"/>
      <c r="V60" s="25"/>
      <c r="W60" s="25"/>
      <c r="X60" s="26"/>
      <c r="Y60" s="25"/>
      <c r="Z60" s="25"/>
      <c r="AA60" s="27"/>
      <c r="AB60" s="27"/>
      <c r="AC60" s="27"/>
      <c r="AD60" s="27"/>
      <c r="AE60" s="27"/>
      <c r="AF60" s="27"/>
      <c r="AG60" s="27"/>
      <c r="AH60" s="27"/>
      <c r="AI60" s="27"/>
      <c r="AJ60" s="27"/>
      <c r="AK60" s="27"/>
      <c r="AL60" s="27"/>
    </row>
    <row r="61" spans="7:38" s="24" customFormat="1" ht="18" customHeight="1">
      <c r="G61" s="25"/>
      <c r="H61" s="25"/>
      <c r="I61" s="25"/>
      <c r="J61" s="25"/>
      <c r="K61" s="25"/>
      <c r="L61" s="25"/>
      <c r="M61" s="25"/>
      <c r="N61" s="25"/>
      <c r="O61" s="25"/>
      <c r="P61" s="25"/>
      <c r="Q61" s="25"/>
      <c r="R61" s="25"/>
      <c r="S61" s="25"/>
      <c r="T61" s="25"/>
      <c r="U61" s="25"/>
      <c r="V61" s="25"/>
      <c r="W61" s="25"/>
      <c r="X61" s="26"/>
      <c r="Y61" s="25"/>
      <c r="Z61" s="25"/>
      <c r="AA61" s="27"/>
      <c r="AB61" s="27"/>
      <c r="AC61" s="27"/>
      <c r="AD61" s="27"/>
      <c r="AE61" s="27"/>
      <c r="AF61" s="27"/>
      <c r="AG61" s="27"/>
      <c r="AH61" s="27"/>
      <c r="AI61" s="27"/>
      <c r="AJ61" s="27"/>
      <c r="AK61" s="27"/>
      <c r="AL61" s="27"/>
    </row>
    <row r="62" spans="7:38" s="24" customFormat="1" ht="18" customHeight="1">
      <c r="G62" s="25"/>
      <c r="H62" s="25"/>
      <c r="I62" s="25"/>
      <c r="J62" s="25"/>
      <c r="K62" s="25"/>
      <c r="L62" s="25"/>
      <c r="M62" s="25"/>
      <c r="N62" s="25"/>
      <c r="O62" s="25"/>
      <c r="P62" s="25"/>
      <c r="Q62" s="25"/>
      <c r="R62" s="25"/>
      <c r="S62" s="25"/>
      <c r="T62" s="25"/>
      <c r="U62" s="25"/>
      <c r="V62" s="25"/>
      <c r="W62" s="25"/>
      <c r="X62" s="26"/>
      <c r="Y62" s="25"/>
      <c r="Z62" s="25"/>
      <c r="AA62" s="27"/>
      <c r="AB62" s="27"/>
      <c r="AC62" s="27"/>
      <c r="AD62" s="27"/>
      <c r="AE62" s="27"/>
      <c r="AF62" s="27"/>
      <c r="AG62" s="27"/>
      <c r="AH62" s="27"/>
      <c r="AI62" s="27"/>
      <c r="AJ62" s="27"/>
      <c r="AK62" s="27"/>
      <c r="AL62" s="27"/>
    </row>
    <row r="63" spans="7:38" s="24" customFormat="1" ht="18" customHeight="1">
      <c r="G63" s="25"/>
      <c r="H63" s="25"/>
      <c r="I63" s="25"/>
      <c r="J63" s="25"/>
      <c r="K63" s="25"/>
      <c r="L63" s="25"/>
      <c r="M63" s="25"/>
      <c r="N63" s="25"/>
      <c r="O63" s="25"/>
      <c r="P63" s="25"/>
      <c r="Q63" s="25"/>
      <c r="R63" s="25"/>
      <c r="S63" s="25"/>
      <c r="T63" s="25"/>
      <c r="U63" s="25"/>
      <c r="V63" s="25"/>
      <c r="W63" s="25"/>
      <c r="X63" s="26"/>
      <c r="Y63" s="25"/>
      <c r="Z63" s="25"/>
      <c r="AA63" s="27"/>
      <c r="AB63" s="27"/>
      <c r="AC63" s="27"/>
      <c r="AD63" s="27"/>
      <c r="AE63" s="27"/>
      <c r="AF63" s="27"/>
      <c r="AG63" s="27"/>
      <c r="AH63" s="27"/>
      <c r="AI63" s="27"/>
      <c r="AJ63" s="27"/>
      <c r="AK63" s="27"/>
      <c r="AL63" s="27"/>
    </row>
    <row r="64" spans="7:38" s="24" customFormat="1" ht="18" customHeight="1">
      <c r="G64" s="25"/>
      <c r="H64" s="25"/>
      <c r="I64" s="25"/>
      <c r="J64" s="25"/>
      <c r="K64" s="25"/>
      <c r="L64" s="25"/>
      <c r="M64" s="25"/>
      <c r="N64" s="25"/>
      <c r="O64" s="25"/>
      <c r="P64" s="25"/>
      <c r="Q64" s="25"/>
      <c r="R64" s="25"/>
      <c r="S64" s="25"/>
      <c r="T64" s="25"/>
      <c r="U64" s="25"/>
      <c r="V64" s="25"/>
      <c r="W64" s="25"/>
      <c r="X64" s="26"/>
      <c r="Y64" s="25"/>
      <c r="Z64" s="25"/>
      <c r="AA64" s="27"/>
      <c r="AB64" s="27"/>
      <c r="AC64" s="27"/>
      <c r="AD64" s="27"/>
      <c r="AE64" s="27"/>
      <c r="AF64" s="27"/>
      <c r="AG64" s="27"/>
      <c r="AH64" s="27"/>
      <c r="AI64" s="27"/>
      <c r="AJ64" s="27"/>
      <c r="AK64" s="27"/>
      <c r="AL64" s="27"/>
    </row>
    <row r="65" spans="7:38" s="24" customFormat="1" ht="18" customHeight="1">
      <c r="G65" s="25"/>
      <c r="H65" s="25"/>
      <c r="I65" s="25"/>
      <c r="J65" s="25"/>
      <c r="K65" s="25"/>
      <c r="L65" s="25"/>
      <c r="M65" s="25"/>
      <c r="N65" s="25"/>
      <c r="O65" s="25"/>
      <c r="P65" s="25"/>
      <c r="Q65" s="25"/>
      <c r="R65" s="25"/>
      <c r="S65" s="25"/>
      <c r="T65" s="25"/>
      <c r="U65" s="25"/>
      <c r="V65" s="25"/>
      <c r="W65" s="25"/>
      <c r="X65" s="26"/>
      <c r="Y65" s="25"/>
      <c r="Z65" s="25"/>
      <c r="AA65" s="27"/>
      <c r="AB65" s="27"/>
      <c r="AC65" s="27"/>
      <c r="AD65" s="27"/>
      <c r="AE65" s="27"/>
      <c r="AF65" s="27"/>
      <c r="AG65" s="27"/>
      <c r="AH65" s="27"/>
      <c r="AI65" s="27"/>
      <c r="AJ65" s="27"/>
      <c r="AK65" s="27"/>
      <c r="AL65" s="27"/>
    </row>
    <row r="66" spans="7:38" s="24" customFormat="1" ht="18" customHeight="1">
      <c r="G66" s="25"/>
      <c r="H66" s="25"/>
      <c r="I66" s="25"/>
      <c r="J66" s="25"/>
      <c r="K66" s="25"/>
      <c r="L66" s="25"/>
      <c r="M66" s="25"/>
      <c r="N66" s="25"/>
      <c r="O66" s="25"/>
      <c r="P66" s="25"/>
      <c r="Q66" s="25"/>
      <c r="R66" s="25"/>
      <c r="S66" s="25"/>
      <c r="T66" s="25"/>
      <c r="U66" s="25"/>
      <c r="V66" s="25"/>
      <c r="W66" s="25"/>
      <c r="X66" s="26"/>
      <c r="Y66" s="25"/>
      <c r="Z66" s="25"/>
      <c r="AA66" s="27"/>
      <c r="AB66" s="27"/>
      <c r="AC66" s="27"/>
      <c r="AD66" s="27"/>
      <c r="AE66" s="27"/>
      <c r="AF66" s="27"/>
      <c r="AG66" s="27"/>
      <c r="AH66" s="27"/>
      <c r="AI66" s="27"/>
      <c r="AJ66" s="27"/>
      <c r="AK66" s="27"/>
      <c r="AL66" s="27"/>
    </row>
    <row r="67" spans="7:38" s="24" customFormat="1" ht="18" customHeight="1">
      <c r="G67" s="25"/>
      <c r="H67" s="25"/>
      <c r="I67" s="25"/>
      <c r="J67" s="25"/>
      <c r="K67" s="25"/>
      <c r="L67" s="25"/>
      <c r="M67" s="25"/>
      <c r="N67" s="25"/>
      <c r="O67" s="25"/>
      <c r="P67" s="25"/>
      <c r="Q67" s="25"/>
      <c r="R67" s="25"/>
      <c r="S67" s="25"/>
      <c r="T67" s="25"/>
      <c r="U67" s="25"/>
      <c r="V67" s="25"/>
      <c r="W67" s="25"/>
      <c r="X67" s="26"/>
      <c r="Y67" s="25"/>
      <c r="Z67" s="25"/>
      <c r="AA67" s="27"/>
      <c r="AB67" s="27"/>
      <c r="AC67" s="27"/>
      <c r="AD67" s="27"/>
      <c r="AE67" s="27"/>
      <c r="AF67" s="27"/>
      <c r="AG67" s="27"/>
      <c r="AH67" s="27"/>
      <c r="AI67" s="27"/>
      <c r="AJ67" s="27"/>
      <c r="AK67" s="27"/>
      <c r="AL67" s="27"/>
    </row>
    <row r="68" spans="7:38" s="24" customFormat="1" ht="18" customHeight="1">
      <c r="G68" s="25"/>
      <c r="H68" s="25"/>
      <c r="I68" s="25"/>
      <c r="J68" s="25"/>
      <c r="K68" s="25"/>
      <c r="L68" s="25"/>
      <c r="M68" s="25"/>
      <c r="N68" s="25"/>
      <c r="O68" s="25"/>
      <c r="P68" s="25"/>
      <c r="Q68" s="25"/>
      <c r="R68" s="25"/>
      <c r="S68" s="25"/>
      <c r="T68" s="25"/>
      <c r="U68" s="25"/>
      <c r="V68" s="25"/>
      <c r="W68" s="25"/>
      <c r="X68" s="26"/>
      <c r="Y68" s="25"/>
      <c r="Z68" s="25"/>
      <c r="AA68" s="27"/>
      <c r="AB68" s="27"/>
      <c r="AC68" s="27"/>
      <c r="AD68" s="27"/>
      <c r="AE68" s="27"/>
      <c r="AF68" s="27"/>
      <c r="AG68" s="27"/>
      <c r="AH68" s="27"/>
      <c r="AI68" s="27"/>
      <c r="AJ68" s="27"/>
      <c r="AK68" s="27"/>
      <c r="AL68" s="27"/>
    </row>
    <row r="69" spans="7:38" s="24" customFormat="1" ht="18" customHeight="1">
      <c r="G69" s="25"/>
      <c r="H69" s="25"/>
      <c r="I69" s="25"/>
      <c r="J69" s="25"/>
      <c r="K69" s="25"/>
      <c r="L69" s="25"/>
      <c r="M69" s="25"/>
      <c r="N69" s="25"/>
      <c r="O69" s="25"/>
      <c r="P69" s="25"/>
      <c r="Q69" s="25"/>
      <c r="R69" s="25"/>
      <c r="S69" s="25"/>
      <c r="T69" s="25"/>
      <c r="U69" s="25"/>
      <c r="V69" s="25"/>
      <c r="W69" s="25"/>
      <c r="X69" s="26"/>
      <c r="Y69" s="25"/>
      <c r="Z69" s="25"/>
      <c r="AA69" s="27"/>
      <c r="AB69" s="27"/>
      <c r="AC69" s="27"/>
      <c r="AD69" s="27"/>
      <c r="AE69" s="27"/>
      <c r="AF69" s="27"/>
      <c r="AG69" s="27"/>
      <c r="AH69" s="27"/>
      <c r="AI69" s="27"/>
      <c r="AJ69" s="27"/>
      <c r="AK69" s="27"/>
      <c r="AL69" s="27"/>
    </row>
    <row r="70" spans="7:38" s="24" customFormat="1" ht="18" customHeight="1">
      <c r="G70" s="25"/>
      <c r="H70" s="25"/>
      <c r="I70" s="25"/>
      <c r="J70" s="25"/>
      <c r="K70" s="25"/>
      <c r="L70" s="25"/>
      <c r="M70" s="25"/>
      <c r="N70" s="25"/>
      <c r="O70" s="25"/>
      <c r="P70" s="25"/>
      <c r="Q70" s="25"/>
      <c r="R70" s="25"/>
      <c r="S70" s="25"/>
      <c r="T70" s="25"/>
      <c r="U70" s="25"/>
      <c r="V70" s="25"/>
      <c r="W70" s="25"/>
      <c r="X70" s="26"/>
      <c r="Y70" s="25"/>
      <c r="Z70" s="25"/>
      <c r="AA70" s="27"/>
      <c r="AB70" s="27"/>
      <c r="AC70" s="27"/>
      <c r="AD70" s="27"/>
      <c r="AE70" s="27"/>
      <c r="AF70" s="27"/>
      <c r="AG70" s="27"/>
      <c r="AH70" s="27"/>
      <c r="AI70" s="27"/>
      <c r="AJ70" s="27"/>
      <c r="AK70" s="27"/>
      <c r="AL70" s="27"/>
    </row>
    <row r="71" spans="7:38" s="24" customFormat="1" ht="18" customHeight="1">
      <c r="G71" s="25"/>
      <c r="H71" s="25"/>
      <c r="I71" s="25"/>
      <c r="J71" s="25"/>
      <c r="K71" s="25"/>
      <c r="L71" s="25"/>
      <c r="M71" s="25"/>
      <c r="N71" s="25"/>
      <c r="O71" s="25"/>
      <c r="P71" s="25"/>
      <c r="Q71" s="25"/>
      <c r="R71" s="25"/>
      <c r="S71" s="25"/>
      <c r="T71" s="25"/>
      <c r="U71" s="25"/>
      <c r="V71" s="25"/>
      <c r="W71" s="25"/>
      <c r="X71" s="26"/>
      <c r="Y71" s="25"/>
      <c r="Z71" s="25"/>
      <c r="AA71" s="27"/>
      <c r="AB71" s="27"/>
      <c r="AC71" s="27"/>
      <c r="AD71" s="27"/>
      <c r="AE71" s="27"/>
      <c r="AF71" s="27"/>
      <c r="AG71" s="27"/>
      <c r="AH71" s="27"/>
      <c r="AI71" s="27"/>
      <c r="AJ71" s="27"/>
      <c r="AK71" s="27"/>
      <c r="AL71" s="27"/>
    </row>
    <row r="72" spans="7:38" s="24" customFormat="1" ht="18" customHeight="1">
      <c r="G72" s="25"/>
      <c r="H72" s="25"/>
      <c r="I72" s="25"/>
      <c r="J72" s="25"/>
      <c r="K72" s="25"/>
      <c r="L72" s="25"/>
      <c r="M72" s="25"/>
      <c r="N72" s="25"/>
      <c r="O72" s="25"/>
      <c r="P72" s="25"/>
      <c r="Q72" s="25"/>
      <c r="R72" s="25"/>
      <c r="S72" s="25"/>
      <c r="T72" s="25"/>
      <c r="U72" s="25"/>
      <c r="V72" s="25"/>
      <c r="W72" s="25"/>
      <c r="X72" s="26"/>
      <c r="Y72" s="25"/>
      <c r="Z72" s="25"/>
      <c r="AA72" s="27"/>
      <c r="AB72" s="27"/>
      <c r="AC72" s="27"/>
      <c r="AD72" s="27"/>
      <c r="AE72" s="27"/>
      <c r="AF72" s="27"/>
      <c r="AG72" s="27"/>
      <c r="AH72" s="27"/>
      <c r="AI72" s="27"/>
      <c r="AJ72" s="27"/>
      <c r="AK72" s="27"/>
      <c r="AL72" s="27"/>
    </row>
    <row r="73" spans="7:38" s="24" customFormat="1" ht="18" customHeight="1">
      <c r="G73" s="25"/>
      <c r="H73" s="25"/>
      <c r="I73" s="25"/>
      <c r="J73" s="25"/>
      <c r="K73" s="25"/>
      <c r="L73" s="25"/>
      <c r="M73" s="25"/>
      <c r="N73" s="25"/>
      <c r="O73" s="25"/>
      <c r="P73" s="25"/>
      <c r="Q73" s="25"/>
      <c r="R73" s="25"/>
      <c r="S73" s="25"/>
      <c r="T73" s="25"/>
      <c r="U73" s="25"/>
      <c r="V73" s="25"/>
      <c r="W73" s="25"/>
      <c r="X73" s="26"/>
      <c r="Y73" s="25"/>
      <c r="Z73" s="25"/>
      <c r="AA73" s="27"/>
      <c r="AB73" s="27"/>
      <c r="AC73" s="27"/>
      <c r="AD73" s="27"/>
      <c r="AE73" s="27"/>
      <c r="AF73" s="27"/>
      <c r="AG73" s="27"/>
      <c r="AH73" s="27"/>
      <c r="AI73" s="27"/>
      <c r="AJ73" s="27"/>
      <c r="AK73" s="27"/>
      <c r="AL73" s="27"/>
    </row>
    <row r="74" spans="7:38" s="24" customFormat="1" ht="18" customHeight="1">
      <c r="G74" s="25"/>
      <c r="H74" s="25"/>
      <c r="I74" s="25"/>
      <c r="J74" s="25"/>
      <c r="K74" s="25"/>
      <c r="L74" s="25"/>
      <c r="M74" s="25"/>
      <c r="N74" s="25"/>
      <c r="O74" s="25"/>
      <c r="P74" s="25"/>
      <c r="Q74" s="25"/>
      <c r="R74" s="25"/>
      <c r="S74" s="25"/>
      <c r="T74" s="25"/>
      <c r="U74" s="25"/>
      <c r="V74" s="25"/>
      <c r="W74" s="25"/>
      <c r="X74" s="26"/>
      <c r="Y74" s="25"/>
      <c r="Z74" s="25"/>
      <c r="AA74" s="27"/>
      <c r="AB74" s="27"/>
      <c r="AC74" s="27"/>
      <c r="AD74" s="27"/>
      <c r="AE74" s="27"/>
      <c r="AF74" s="27"/>
      <c r="AG74" s="27"/>
      <c r="AH74" s="27"/>
      <c r="AI74" s="27"/>
      <c r="AJ74" s="27"/>
      <c r="AK74" s="27"/>
      <c r="AL74" s="27"/>
    </row>
    <row r="75" spans="7:38" s="24" customFormat="1" ht="18" customHeight="1">
      <c r="G75" s="25"/>
      <c r="H75" s="25"/>
      <c r="I75" s="25"/>
      <c r="J75" s="25"/>
      <c r="K75" s="25"/>
      <c r="L75" s="25"/>
      <c r="M75" s="25"/>
      <c r="N75" s="25"/>
      <c r="O75" s="25"/>
      <c r="P75" s="25"/>
      <c r="Q75" s="25"/>
      <c r="R75" s="25"/>
      <c r="S75" s="25"/>
      <c r="T75" s="25"/>
      <c r="U75" s="25"/>
      <c r="V75" s="25"/>
      <c r="W75" s="25"/>
      <c r="X75" s="26"/>
      <c r="Y75" s="25"/>
      <c r="Z75" s="25"/>
      <c r="AA75" s="27"/>
      <c r="AB75" s="27"/>
      <c r="AC75" s="27"/>
      <c r="AD75" s="27"/>
      <c r="AE75" s="27"/>
      <c r="AF75" s="27"/>
      <c r="AG75" s="27"/>
      <c r="AH75" s="27"/>
      <c r="AI75" s="27"/>
      <c r="AJ75" s="27"/>
      <c r="AK75" s="27"/>
      <c r="AL75" s="27"/>
    </row>
    <row r="76" spans="7:38" s="24" customFormat="1" ht="18" customHeight="1">
      <c r="G76" s="25"/>
      <c r="H76" s="25"/>
      <c r="I76" s="25"/>
      <c r="J76" s="25"/>
      <c r="K76" s="25"/>
      <c r="L76" s="25"/>
      <c r="M76" s="25"/>
      <c r="N76" s="25"/>
      <c r="O76" s="25"/>
      <c r="P76" s="25"/>
      <c r="Q76" s="25"/>
      <c r="R76" s="25"/>
      <c r="S76" s="25"/>
      <c r="T76" s="25"/>
      <c r="U76" s="25"/>
      <c r="V76" s="25"/>
      <c r="W76" s="25"/>
      <c r="X76" s="26"/>
      <c r="Y76" s="25"/>
      <c r="Z76" s="25"/>
      <c r="AA76" s="27"/>
      <c r="AB76" s="27"/>
      <c r="AC76" s="27"/>
      <c r="AD76" s="27"/>
      <c r="AE76" s="27"/>
      <c r="AF76" s="27"/>
      <c r="AG76" s="27"/>
      <c r="AH76" s="27"/>
      <c r="AI76" s="27"/>
      <c r="AJ76" s="27"/>
      <c r="AK76" s="27"/>
      <c r="AL76" s="27"/>
    </row>
    <row r="77" spans="7:38" s="24" customFormat="1" ht="18" customHeight="1">
      <c r="G77" s="25"/>
      <c r="H77" s="25"/>
      <c r="I77" s="25"/>
      <c r="J77" s="25"/>
      <c r="K77" s="25"/>
      <c r="L77" s="25"/>
      <c r="M77" s="25"/>
      <c r="N77" s="25"/>
      <c r="O77" s="25"/>
      <c r="P77" s="25"/>
      <c r="Q77" s="25"/>
      <c r="R77" s="25"/>
      <c r="S77" s="25"/>
      <c r="T77" s="25"/>
      <c r="U77" s="25"/>
      <c r="V77" s="25"/>
      <c r="W77" s="25"/>
      <c r="X77" s="26"/>
      <c r="Y77" s="25"/>
      <c r="Z77" s="25"/>
      <c r="AA77" s="27"/>
      <c r="AB77" s="27"/>
      <c r="AC77" s="27"/>
      <c r="AD77" s="27"/>
      <c r="AE77" s="27"/>
      <c r="AF77" s="27"/>
      <c r="AG77" s="27"/>
      <c r="AH77" s="27"/>
      <c r="AI77" s="27"/>
      <c r="AJ77" s="27"/>
      <c r="AK77" s="27"/>
      <c r="AL77" s="27"/>
    </row>
    <row r="78" spans="7:38" s="24" customFormat="1" ht="18" customHeight="1">
      <c r="G78" s="25"/>
      <c r="H78" s="25"/>
      <c r="I78" s="25"/>
      <c r="J78" s="25"/>
      <c r="K78" s="25"/>
      <c r="L78" s="25"/>
      <c r="M78" s="25"/>
      <c r="N78" s="25"/>
      <c r="O78" s="25"/>
      <c r="P78" s="25"/>
      <c r="Q78" s="25"/>
      <c r="R78" s="25"/>
      <c r="S78" s="25"/>
      <c r="T78" s="25"/>
      <c r="U78" s="25"/>
      <c r="V78" s="25"/>
      <c r="W78" s="25"/>
      <c r="X78" s="26"/>
      <c r="Y78" s="25"/>
      <c r="Z78" s="25"/>
      <c r="AA78" s="27"/>
      <c r="AB78" s="27"/>
      <c r="AC78" s="27"/>
      <c r="AD78" s="27"/>
      <c r="AE78" s="27"/>
      <c r="AF78" s="27"/>
      <c r="AG78" s="27"/>
      <c r="AH78" s="27"/>
      <c r="AI78" s="27"/>
      <c r="AJ78" s="27"/>
      <c r="AK78" s="27"/>
      <c r="AL78" s="27"/>
    </row>
    <row r="79" spans="7:38" s="24" customFormat="1" ht="18" customHeight="1">
      <c r="G79" s="25"/>
      <c r="H79" s="25"/>
      <c r="I79" s="25"/>
      <c r="J79" s="25"/>
      <c r="K79" s="25"/>
      <c r="L79" s="25"/>
      <c r="M79" s="25"/>
      <c r="N79" s="25"/>
      <c r="O79" s="25"/>
      <c r="P79" s="25"/>
      <c r="Q79" s="25"/>
      <c r="R79" s="25"/>
      <c r="S79" s="25"/>
      <c r="T79" s="25"/>
      <c r="U79" s="25"/>
      <c r="V79" s="25"/>
      <c r="W79" s="25"/>
      <c r="X79" s="26"/>
      <c r="Y79" s="25"/>
      <c r="Z79" s="25"/>
      <c r="AA79" s="27"/>
      <c r="AB79" s="27"/>
      <c r="AC79" s="27"/>
      <c r="AD79" s="27"/>
      <c r="AE79" s="27"/>
      <c r="AF79" s="27"/>
      <c r="AG79" s="27"/>
      <c r="AH79" s="27"/>
      <c r="AI79" s="27"/>
      <c r="AJ79" s="27"/>
      <c r="AK79" s="27"/>
      <c r="AL79" s="27"/>
    </row>
    <row r="80" spans="7:38" s="24" customFormat="1" ht="18" customHeight="1">
      <c r="G80" s="25"/>
      <c r="H80" s="25"/>
      <c r="I80" s="25"/>
      <c r="J80" s="25"/>
      <c r="K80" s="25"/>
      <c r="L80" s="25"/>
      <c r="M80" s="25"/>
      <c r="N80" s="25"/>
      <c r="O80" s="25"/>
      <c r="P80" s="25"/>
      <c r="Q80" s="25"/>
      <c r="R80" s="25"/>
      <c r="S80" s="25"/>
      <c r="T80" s="25"/>
      <c r="U80" s="25"/>
      <c r="V80" s="25"/>
      <c r="W80" s="25"/>
      <c r="X80" s="26"/>
      <c r="Y80" s="25"/>
      <c r="Z80" s="25"/>
      <c r="AA80" s="27"/>
      <c r="AB80" s="27"/>
      <c r="AC80" s="27"/>
      <c r="AD80" s="27"/>
      <c r="AE80" s="27"/>
      <c r="AF80" s="27"/>
      <c r="AG80" s="27"/>
      <c r="AH80" s="27"/>
      <c r="AI80" s="27"/>
      <c r="AJ80" s="27"/>
      <c r="AK80" s="27"/>
      <c r="AL80" s="27"/>
    </row>
    <row r="81" spans="7:38" s="24" customFormat="1" ht="18" customHeight="1">
      <c r="G81" s="25"/>
      <c r="H81" s="25"/>
      <c r="I81" s="25"/>
      <c r="J81" s="25"/>
      <c r="K81" s="25"/>
      <c r="L81" s="25"/>
      <c r="M81" s="25"/>
      <c r="N81" s="25"/>
      <c r="O81" s="25"/>
      <c r="P81" s="25"/>
      <c r="Q81" s="25"/>
      <c r="R81" s="25"/>
      <c r="S81" s="25"/>
      <c r="T81" s="25"/>
      <c r="U81" s="25"/>
      <c r="V81" s="25"/>
      <c r="W81" s="25"/>
      <c r="X81" s="26"/>
      <c r="Y81" s="25"/>
      <c r="Z81" s="25"/>
      <c r="AA81" s="27"/>
      <c r="AB81" s="27"/>
      <c r="AC81" s="27"/>
      <c r="AD81" s="27"/>
      <c r="AE81" s="27"/>
      <c r="AF81" s="27"/>
      <c r="AG81" s="27"/>
      <c r="AH81" s="27"/>
      <c r="AI81" s="27"/>
      <c r="AJ81" s="27"/>
      <c r="AK81" s="27"/>
      <c r="AL81" s="27"/>
    </row>
    <row r="82" spans="7:38" s="24" customFormat="1" ht="18" customHeight="1">
      <c r="G82" s="25"/>
      <c r="H82" s="25"/>
      <c r="I82" s="25"/>
      <c r="J82" s="25"/>
      <c r="K82" s="25"/>
      <c r="L82" s="25"/>
      <c r="M82" s="25"/>
      <c r="N82" s="25"/>
      <c r="O82" s="25"/>
      <c r="P82" s="25"/>
      <c r="Q82" s="25"/>
      <c r="R82" s="25"/>
      <c r="S82" s="25"/>
      <c r="T82" s="25"/>
      <c r="U82" s="25"/>
      <c r="V82" s="25"/>
      <c r="W82" s="25"/>
      <c r="X82" s="26"/>
      <c r="Y82" s="25"/>
      <c r="Z82" s="25"/>
      <c r="AA82" s="27"/>
      <c r="AB82" s="27"/>
      <c r="AC82" s="27"/>
      <c r="AD82" s="27"/>
      <c r="AE82" s="27"/>
      <c r="AF82" s="27"/>
      <c r="AG82" s="27"/>
      <c r="AH82" s="27"/>
      <c r="AI82" s="27"/>
      <c r="AJ82" s="27"/>
      <c r="AK82" s="27"/>
      <c r="AL82" s="27"/>
    </row>
  </sheetData>
  <sheetProtection password="CC6F" sheet="1" formatCells="0" selectLockedCells="1"/>
  <mergeCells count="23">
    <mergeCell ref="U15:AG15"/>
    <mergeCell ref="Z25:AG25"/>
    <mergeCell ref="B26:M26"/>
    <mergeCell ref="N26:Y26"/>
    <mergeCell ref="U17:AG17"/>
    <mergeCell ref="C27:K27"/>
    <mergeCell ref="A1:AH1"/>
    <mergeCell ref="A2:AH2"/>
    <mergeCell ref="A4:AH4"/>
    <mergeCell ref="AC6:AD6"/>
    <mergeCell ref="AF6:AG6"/>
    <mergeCell ref="Y10:AG10"/>
    <mergeCell ref="Z6:AA6"/>
    <mergeCell ref="B37:AH37"/>
    <mergeCell ref="AC12:AD12"/>
    <mergeCell ref="AF12:AG12"/>
    <mergeCell ref="U18:AG18"/>
    <mergeCell ref="B20:AG22"/>
    <mergeCell ref="B25:M25"/>
    <mergeCell ref="N25:Y25"/>
    <mergeCell ref="Z12:AA12"/>
    <mergeCell ref="A33:AH33"/>
    <mergeCell ref="U14:AG14"/>
  </mergeCells>
  <printOptions/>
  <pageMargins left="0.7874015748031497" right="0.1968503937007874" top="0.5905511811023623" bottom="0.1968503937007874" header="0.3937007874015748" footer="0.1968503937007874"/>
  <pageSetup horizontalDpi="300" verticalDpi="300" orientation="portrait" paperSize="9" r:id="rId1"/>
  <headerFooter>
    <oddFooter>&amp;R&amp;8一般財団法人ベターリビング</oddFooter>
  </headerFooter>
</worksheet>
</file>

<file path=xl/worksheets/sheet5.xml><?xml version="1.0" encoding="utf-8"?>
<worksheet xmlns="http://schemas.openxmlformats.org/spreadsheetml/2006/main" xmlns:r="http://schemas.openxmlformats.org/officeDocument/2006/relationships">
  <sheetPr codeName="Sheet4"/>
  <dimension ref="A1:BC78"/>
  <sheetViews>
    <sheetView showGridLines="0" view="pageBreakPreview" zoomScaleSheetLayoutView="100" workbookViewId="0" topLeftCell="A16">
      <selection activeCell="L6" sqref="L6:AM6"/>
    </sheetView>
  </sheetViews>
  <sheetFormatPr defaultColWidth="9.140625" defaultRowHeight="15"/>
  <cols>
    <col min="1" max="40" width="2.421875" style="159" customWidth="1"/>
    <col min="41" max="41" width="2.00390625" style="159" customWidth="1"/>
    <col min="42" max="43" width="2.421875" style="159" customWidth="1"/>
    <col min="44" max="48" width="9.00390625" style="159" hidden="1" customWidth="1"/>
    <col min="49" max="50" width="9.00390625" style="159" customWidth="1"/>
    <col min="51" max="53" width="10.28125" style="159" customWidth="1"/>
    <col min="54" max="55" width="9.00390625" style="159" hidden="1" customWidth="1"/>
    <col min="56" max="16384" width="9.00390625" style="159" customWidth="1"/>
  </cols>
  <sheetData>
    <row r="1" spans="1:41" ht="15" customHeight="1">
      <c r="A1" s="467" t="s">
        <v>23</v>
      </c>
      <c r="B1" s="467"/>
      <c r="C1" s="467"/>
      <c r="D1" s="467"/>
      <c r="E1" s="467"/>
      <c r="F1" s="467"/>
      <c r="G1" s="467"/>
      <c r="H1" s="467"/>
      <c r="I1" s="467"/>
      <c r="J1" s="467"/>
      <c r="K1" s="467"/>
      <c r="L1" s="467"/>
      <c r="M1" s="467"/>
      <c r="N1" s="467"/>
      <c r="O1" s="467"/>
      <c r="P1" s="467"/>
      <c r="Q1" s="467"/>
      <c r="R1" s="467"/>
      <c r="S1" s="467"/>
      <c r="T1" s="467"/>
      <c r="U1" s="467"/>
      <c r="V1" s="467"/>
      <c r="W1" s="467"/>
      <c r="X1" s="467"/>
      <c r="Y1" s="467"/>
      <c r="Z1" s="467"/>
      <c r="AA1" s="467"/>
      <c r="AB1" s="467"/>
      <c r="AC1" s="467"/>
      <c r="AD1" s="467"/>
      <c r="AE1" s="467"/>
      <c r="AF1" s="467"/>
      <c r="AG1" s="467"/>
      <c r="AH1" s="467"/>
      <c r="AI1" s="467"/>
      <c r="AJ1" s="467"/>
      <c r="AK1" s="467"/>
      <c r="AL1" s="467"/>
      <c r="AM1" s="467"/>
      <c r="AN1" s="467"/>
      <c r="AO1" s="467"/>
    </row>
    <row r="2" spans="1:40" ht="7.5" customHeight="1">
      <c r="A2" s="160"/>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row>
    <row r="3" spans="1:38" ht="15" customHeight="1">
      <c r="A3" s="161"/>
      <c r="B3" s="162" t="s">
        <v>182</v>
      </c>
      <c r="C3" s="161"/>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c r="AE3" s="161"/>
      <c r="AF3" s="161"/>
      <c r="AG3" s="161"/>
      <c r="AH3" s="161"/>
      <c r="AI3" s="161"/>
      <c r="AJ3" s="161"/>
      <c r="AK3" s="161"/>
      <c r="AL3" s="161"/>
    </row>
    <row r="4" spans="1:40" ht="15" customHeight="1">
      <c r="A4" s="171"/>
      <c r="B4" s="167" t="s">
        <v>183</v>
      </c>
      <c r="C4" s="167"/>
      <c r="D4" s="167"/>
      <c r="E4" s="167"/>
      <c r="F4" s="167"/>
      <c r="G4" s="167"/>
      <c r="H4" s="167"/>
      <c r="I4" s="167"/>
      <c r="J4" s="167"/>
      <c r="K4" s="168"/>
      <c r="L4" s="168"/>
      <c r="M4" s="168"/>
      <c r="N4" s="168"/>
      <c r="O4" s="168"/>
      <c r="P4" s="168"/>
      <c r="Q4" s="168"/>
      <c r="R4" s="168"/>
      <c r="S4" s="168"/>
      <c r="T4" s="168"/>
      <c r="U4" s="168"/>
      <c r="V4" s="168"/>
      <c r="W4" s="168"/>
      <c r="X4" s="168"/>
      <c r="Y4" s="168"/>
      <c r="Z4" s="168"/>
      <c r="AA4" s="168"/>
      <c r="AB4" s="168"/>
      <c r="AC4" s="168"/>
      <c r="AD4" s="168"/>
      <c r="AE4" s="168"/>
      <c r="AF4" s="168"/>
      <c r="AG4" s="168"/>
      <c r="AH4" s="168"/>
      <c r="AI4" s="168"/>
      <c r="AJ4" s="168"/>
      <c r="AK4" s="168"/>
      <c r="AL4" s="168"/>
      <c r="AM4" s="168"/>
      <c r="AN4" s="172"/>
    </row>
    <row r="5" spans="1:40" ht="15" customHeight="1">
      <c r="A5" s="173"/>
      <c r="B5" s="163"/>
      <c r="C5" s="163" t="s">
        <v>166</v>
      </c>
      <c r="D5" s="163"/>
      <c r="E5" s="163"/>
      <c r="F5" s="163"/>
      <c r="G5" s="163"/>
      <c r="H5" s="163"/>
      <c r="I5" s="163"/>
      <c r="J5" s="163"/>
      <c r="K5" s="165"/>
      <c r="L5" s="465">
        <f>ASC(PHONETIC(L6))</f>
      </c>
      <c r="M5" s="465"/>
      <c r="N5" s="465"/>
      <c r="O5" s="465"/>
      <c r="P5" s="465"/>
      <c r="Q5" s="465"/>
      <c r="R5" s="465"/>
      <c r="S5" s="465"/>
      <c r="T5" s="465"/>
      <c r="U5" s="465"/>
      <c r="V5" s="465"/>
      <c r="W5" s="465"/>
      <c r="X5" s="465"/>
      <c r="Y5" s="465"/>
      <c r="Z5" s="465"/>
      <c r="AA5" s="465"/>
      <c r="AB5" s="465"/>
      <c r="AC5" s="465"/>
      <c r="AD5" s="465"/>
      <c r="AE5" s="465"/>
      <c r="AF5" s="465"/>
      <c r="AG5" s="465"/>
      <c r="AH5" s="465"/>
      <c r="AI5" s="465"/>
      <c r="AJ5" s="465"/>
      <c r="AK5" s="465"/>
      <c r="AL5" s="465"/>
      <c r="AM5" s="465"/>
      <c r="AN5" s="174"/>
    </row>
    <row r="6" spans="1:48" ht="15" customHeight="1">
      <c r="A6" s="173"/>
      <c r="B6" s="163"/>
      <c r="C6" s="163" t="s">
        <v>167</v>
      </c>
      <c r="D6" s="163"/>
      <c r="E6" s="163"/>
      <c r="F6" s="163"/>
      <c r="G6" s="163"/>
      <c r="H6" s="165"/>
      <c r="I6" s="165"/>
      <c r="J6" s="165"/>
      <c r="K6" s="165"/>
      <c r="L6" s="465"/>
      <c r="M6" s="465"/>
      <c r="N6" s="465"/>
      <c r="O6" s="465"/>
      <c r="P6" s="465"/>
      <c r="Q6" s="465"/>
      <c r="R6" s="465"/>
      <c r="S6" s="465"/>
      <c r="T6" s="465"/>
      <c r="U6" s="465"/>
      <c r="V6" s="465"/>
      <c r="W6" s="465"/>
      <c r="X6" s="465"/>
      <c r="Y6" s="465"/>
      <c r="Z6" s="465"/>
      <c r="AA6" s="465"/>
      <c r="AB6" s="465"/>
      <c r="AC6" s="465"/>
      <c r="AD6" s="465"/>
      <c r="AE6" s="465"/>
      <c r="AF6" s="465"/>
      <c r="AG6" s="465"/>
      <c r="AH6" s="465"/>
      <c r="AI6" s="465"/>
      <c r="AJ6" s="465"/>
      <c r="AK6" s="465"/>
      <c r="AL6" s="465"/>
      <c r="AM6" s="465"/>
      <c r="AN6" s="174"/>
      <c r="AR6" s="159">
        <f>IF(L6="",0,1)</f>
        <v>0</v>
      </c>
      <c r="AS6" s="159">
        <f>IF('その他の申請者'!L6="",0,1)</f>
        <v>0</v>
      </c>
      <c r="AT6" s="159">
        <f>IF('その他の申請者'!L12="",0,1)</f>
        <v>0</v>
      </c>
      <c r="AU6" s="159">
        <f>AR6+AS6+AT6</f>
        <v>0</v>
      </c>
      <c r="AV6" s="293">
        <f>IF(AU6=1,AR7,"")</f>
      </c>
    </row>
    <row r="7" spans="1:48" ht="15" customHeight="1">
      <c r="A7" s="173"/>
      <c r="B7" s="163"/>
      <c r="C7" s="163" t="s">
        <v>168</v>
      </c>
      <c r="D7" s="163"/>
      <c r="E7" s="163"/>
      <c r="F7" s="163"/>
      <c r="G7" s="163"/>
      <c r="H7" s="165"/>
      <c r="I7" s="165"/>
      <c r="J7" s="165"/>
      <c r="K7" s="165"/>
      <c r="L7" s="470"/>
      <c r="M7" s="470"/>
      <c r="N7" s="470"/>
      <c r="O7" s="470"/>
      <c r="P7" s="470"/>
      <c r="Q7" s="470"/>
      <c r="R7" s="470"/>
      <c r="S7" s="470"/>
      <c r="T7" s="470"/>
      <c r="U7" s="470"/>
      <c r="V7" s="470"/>
      <c r="W7" s="470"/>
      <c r="X7" s="470"/>
      <c r="Y7" s="470"/>
      <c r="Z7" s="470"/>
      <c r="AA7" s="470"/>
      <c r="AB7" s="470"/>
      <c r="AC7" s="470"/>
      <c r="AD7" s="470"/>
      <c r="AE7" s="470"/>
      <c r="AF7" s="470"/>
      <c r="AG7" s="470"/>
      <c r="AH7" s="470"/>
      <c r="AI7" s="470"/>
      <c r="AJ7" s="470"/>
      <c r="AK7" s="470"/>
      <c r="AL7" s="470"/>
      <c r="AM7" s="470"/>
      <c r="AN7" s="174"/>
      <c r="AR7" s="159">
        <f>L6</f>
        <v>0</v>
      </c>
      <c r="AS7" s="159">
        <f>IF('その他の申請者'!L6="","",'その他の申請者'!L6)</f>
      </c>
      <c r="AT7" s="159">
        <f>IF('その他の申請者'!L12="","",'その他の申請者'!L12)</f>
      </c>
      <c r="AV7" s="293">
        <f>IF(AU6&gt;1,AR7&amp;"　他 ","")</f>
      </c>
    </row>
    <row r="8" spans="1:48" ht="15" customHeight="1">
      <c r="A8" s="175"/>
      <c r="B8" s="166"/>
      <c r="C8" s="163" t="s">
        <v>169</v>
      </c>
      <c r="D8" s="166"/>
      <c r="E8" s="166"/>
      <c r="F8" s="166"/>
      <c r="G8" s="176"/>
      <c r="H8" s="176"/>
      <c r="I8" s="176"/>
      <c r="J8" s="176"/>
      <c r="K8" s="176"/>
      <c r="L8" s="465"/>
      <c r="M8" s="465"/>
      <c r="N8" s="465"/>
      <c r="O8" s="465"/>
      <c r="P8" s="465"/>
      <c r="Q8" s="465"/>
      <c r="R8" s="465"/>
      <c r="S8" s="465"/>
      <c r="T8" s="465"/>
      <c r="U8" s="465"/>
      <c r="V8" s="465"/>
      <c r="W8" s="465"/>
      <c r="X8" s="465"/>
      <c r="Y8" s="465"/>
      <c r="Z8" s="465"/>
      <c r="AA8" s="465"/>
      <c r="AB8" s="465"/>
      <c r="AC8" s="465"/>
      <c r="AD8" s="465"/>
      <c r="AE8" s="465"/>
      <c r="AF8" s="465"/>
      <c r="AG8" s="465"/>
      <c r="AH8" s="465"/>
      <c r="AI8" s="465"/>
      <c r="AJ8" s="465"/>
      <c r="AK8" s="465"/>
      <c r="AL8" s="465"/>
      <c r="AM8" s="465"/>
      <c r="AN8" s="174"/>
      <c r="AV8" s="294">
        <f>AV6&amp;AV7</f>
      </c>
    </row>
    <row r="9" spans="1:40" ht="15" customHeight="1">
      <c r="A9" s="178"/>
      <c r="B9" s="179"/>
      <c r="C9" s="181" t="s">
        <v>170</v>
      </c>
      <c r="D9" s="179"/>
      <c r="E9" s="179"/>
      <c r="F9" s="179"/>
      <c r="G9" s="179"/>
      <c r="H9" s="182"/>
      <c r="I9" s="182"/>
      <c r="J9" s="182"/>
      <c r="K9" s="182"/>
      <c r="L9" s="466"/>
      <c r="M9" s="466"/>
      <c r="N9" s="466"/>
      <c r="O9" s="466"/>
      <c r="P9" s="466"/>
      <c r="Q9" s="466"/>
      <c r="R9" s="466"/>
      <c r="S9" s="466"/>
      <c r="T9" s="466"/>
      <c r="U9" s="466"/>
      <c r="V9" s="466"/>
      <c r="W9" s="466"/>
      <c r="X9" s="466"/>
      <c r="Y9" s="466"/>
      <c r="Z9" s="466"/>
      <c r="AA9" s="466"/>
      <c r="AB9" s="466"/>
      <c r="AC9" s="466"/>
      <c r="AD9" s="466"/>
      <c r="AE9" s="466"/>
      <c r="AF9" s="466"/>
      <c r="AG9" s="466"/>
      <c r="AH9" s="466"/>
      <c r="AI9" s="466"/>
      <c r="AJ9" s="466"/>
      <c r="AK9" s="466"/>
      <c r="AL9" s="466"/>
      <c r="AM9" s="466"/>
      <c r="AN9" s="180"/>
    </row>
    <row r="10" spans="1:40" ht="15" customHeight="1">
      <c r="A10" s="173"/>
      <c r="B10" s="163" t="s">
        <v>24</v>
      </c>
      <c r="C10" s="163"/>
      <c r="D10" s="163"/>
      <c r="E10" s="163"/>
      <c r="F10" s="163"/>
      <c r="G10" s="163"/>
      <c r="H10" s="163"/>
      <c r="I10" s="163"/>
      <c r="J10" s="163"/>
      <c r="K10" s="163"/>
      <c r="L10" s="163"/>
      <c r="M10" s="163"/>
      <c r="N10" s="164"/>
      <c r="O10" s="163"/>
      <c r="P10" s="163"/>
      <c r="Q10" s="163"/>
      <c r="R10" s="163"/>
      <c r="S10" s="163"/>
      <c r="T10" s="163"/>
      <c r="U10" s="163"/>
      <c r="V10" s="163"/>
      <c r="W10" s="163"/>
      <c r="X10" s="163"/>
      <c r="Y10" s="163"/>
      <c r="Z10" s="163"/>
      <c r="AA10" s="163"/>
      <c r="AB10" s="163"/>
      <c r="AC10" s="163"/>
      <c r="AD10" s="163"/>
      <c r="AE10" s="163"/>
      <c r="AF10" s="163"/>
      <c r="AG10" s="163"/>
      <c r="AH10" s="163"/>
      <c r="AI10" s="163"/>
      <c r="AJ10" s="163"/>
      <c r="AK10" s="163"/>
      <c r="AL10" s="163"/>
      <c r="AM10" s="166"/>
      <c r="AN10" s="174"/>
    </row>
    <row r="11" spans="1:40" ht="15" customHeight="1">
      <c r="A11" s="173"/>
      <c r="B11" s="163"/>
      <c r="C11" s="163" t="s">
        <v>171</v>
      </c>
      <c r="D11" s="163"/>
      <c r="E11" s="163"/>
      <c r="F11" s="163"/>
      <c r="G11" s="166"/>
      <c r="H11" s="166"/>
      <c r="I11" s="166"/>
      <c r="J11" s="166"/>
      <c r="K11" s="164"/>
      <c r="L11" s="164" t="s">
        <v>22</v>
      </c>
      <c r="M11" s="468"/>
      <c r="N11" s="468"/>
      <c r="O11" s="163" t="s">
        <v>21</v>
      </c>
      <c r="P11" s="163" t="s">
        <v>25</v>
      </c>
      <c r="Q11" s="163"/>
      <c r="R11" s="163"/>
      <c r="S11" s="163"/>
      <c r="T11" s="164"/>
      <c r="U11" s="164" t="s">
        <v>22</v>
      </c>
      <c r="V11" s="468"/>
      <c r="W11" s="468"/>
      <c r="X11" s="468"/>
      <c r="Y11" s="468"/>
      <c r="Z11" s="468"/>
      <c r="AA11" s="468"/>
      <c r="AB11" s="468"/>
      <c r="AC11" s="163" t="s">
        <v>21</v>
      </c>
      <c r="AD11" s="163" t="s">
        <v>26</v>
      </c>
      <c r="AE11" s="163"/>
      <c r="AF11" s="163"/>
      <c r="AG11" s="165"/>
      <c r="AH11" s="469"/>
      <c r="AI11" s="469"/>
      <c r="AJ11" s="469"/>
      <c r="AK11" s="469"/>
      <c r="AL11" s="469"/>
      <c r="AM11" s="163" t="s">
        <v>27</v>
      </c>
      <c r="AN11" s="174"/>
    </row>
    <row r="12" spans="1:40" ht="15" customHeight="1">
      <c r="A12" s="173"/>
      <c r="B12" s="163"/>
      <c r="C12" s="163" t="s">
        <v>167</v>
      </c>
      <c r="D12" s="163"/>
      <c r="E12" s="163"/>
      <c r="F12" s="163"/>
      <c r="G12" s="163"/>
      <c r="H12" s="163"/>
      <c r="I12" s="163"/>
      <c r="J12" s="163"/>
      <c r="K12" s="163"/>
      <c r="L12" s="163"/>
      <c r="M12" s="465"/>
      <c r="N12" s="465"/>
      <c r="O12" s="465"/>
      <c r="P12" s="465"/>
      <c r="Q12" s="465"/>
      <c r="R12" s="465"/>
      <c r="S12" s="465"/>
      <c r="T12" s="465"/>
      <c r="U12" s="465"/>
      <c r="V12" s="465"/>
      <c r="W12" s="465"/>
      <c r="X12" s="465"/>
      <c r="Y12" s="465"/>
      <c r="Z12" s="465"/>
      <c r="AA12" s="465"/>
      <c r="AB12" s="465"/>
      <c r="AC12" s="465"/>
      <c r="AD12" s="465"/>
      <c r="AE12" s="465"/>
      <c r="AF12" s="465"/>
      <c r="AG12" s="465"/>
      <c r="AH12" s="465"/>
      <c r="AI12" s="465"/>
      <c r="AJ12" s="465"/>
      <c r="AK12" s="465"/>
      <c r="AL12" s="465"/>
      <c r="AM12" s="465"/>
      <c r="AN12" s="174"/>
    </row>
    <row r="13" spans="1:40" ht="15" customHeight="1">
      <c r="A13" s="173"/>
      <c r="B13" s="163"/>
      <c r="C13" s="163" t="s">
        <v>172</v>
      </c>
      <c r="D13" s="163"/>
      <c r="E13" s="163"/>
      <c r="F13" s="163"/>
      <c r="G13" s="163"/>
      <c r="H13" s="163"/>
      <c r="I13" s="163"/>
      <c r="J13" s="165"/>
      <c r="K13" s="164"/>
      <c r="L13" s="164" t="s">
        <v>22</v>
      </c>
      <c r="M13" s="468"/>
      <c r="N13" s="468"/>
      <c r="O13" s="163" t="s">
        <v>21</v>
      </c>
      <c r="P13" s="163" t="s">
        <v>173</v>
      </c>
      <c r="Q13" s="165"/>
      <c r="R13" s="165"/>
      <c r="S13" s="165"/>
      <c r="T13" s="165"/>
      <c r="U13" s="164" t="s">
        <v>22</v>
      </c>
      <c r="V13" s="468"/>
      <c r="W13" s="468"/>
      <c r="X13" s="468"/>
      <c r="Y13" s="468"/>
      <c r="Z13" s="468"/>
      <c r="AA13" s="468"/>
      <c r="AB13" s="468"/>
      <c r="AC13" s="163" t="s">
        <v>21</v>
      </c>
      <c r="AD13" s="165" t="s">
        <v>174</v>
      </c>
      <c r="AE13" s="165"/>
      <c r="AF13" s="165"/>
      <c r="AG13" s="165"/>
      <c r="AH13" s="469"/>
      <c r="AI13" s="469"/>
      <c r="AJ13" s="469"/>
      <c r="AK13" s="469"/>
      <c r="AL13" s="469"/>
      <c r="AM13" s="163" t="s">
        <v>27</v>
      </c>
      <c r="AN13" s="174"/>
    </row>
    <row r="14" spans="1:40" ht="15" customHeight="1">
      <c r="A14" s="173"/>
      <c r="B14" s="163"/>
      <c r="C14" s="163"/>
      <c r="D14" s="163"/>
      <c r="E14" s="163"/>
      <c r="F14" s="163"/>
      <c r="G14" s="163"/>
      <c r="H14" s="163"/>
      <c r="I14" s="163"/>
      <c r="J14" s="165"/>
      <c r="K14" s="164"/>
      <c r="L14" s="465"/>
      <c r="M14" s="465"/>
      <c r="N14" s="465"/>
      <c r="O14" s="465"/>
      <c r="P14" s="465"/>
      <c r="Q14" s="465"/>
      <c r="R14" s="465"/>
      <c r="S14" s="465"/>
      <c r="T14" s="465"/>
      <c r="U14" s="465"/>
      <c r="V14" s="465"/>
      <c r="W14" s="465"/>
      <c r="X14" s="465"/>
      <c r="Y14" s="465"/>
      <c r="Z14" s="465"/>
      <c r="AA14" s="465"/>
      <c r="AB14" s="465"/>
      <c r="AC14" s="465"/>
      <c r="AD14" s="465"/>
      <c r="AE14" s="465"/>
      <c r="AF14" s="465"/>
      <c r="AG14" s="465"/>
      <c r="AH14" s="465"/>
      <c r="AI14" s="465"/>
      <c r="AJ14" s="465"/>
      <c r="AK14" s="465"/>
      <c r="AL14" s="465"/>
      <c r="AM14" s="465"/>
      <c r="AN14" s="174"/>
    </row>
    <row r="15" spans="1:40" ht="15" customHeight="1">
      <c r="A15" s="173"/>
      <c r="B15" s="163"/>
      <c r="C15" s="163" t="s">
        <v>175</v>
      </c>
      <c r="D15" s="163"/>
      <c r="E15" s="163"/>
      <c r="F15" s="163"/>
      <c r="G15" s="163"/>
      <c r="H15" s="163"/>
      <c r="I15" s="165"/>
      <c r="J15" s="165"/>
      <c r="K15" s="165"/>
      <c r="L15" s="471"/>
      <c r="M15" s="471"/>
      <c r="N15" s="471"/>
      <c r="O15" s="471"/>
      <c r="P15" s="471"/>
      <c r="Q15" s="471"/>
      <c r="R15" s="471"/>
      <c r="S15" s="471"/>
      <c r="T15" s="471"/>
      <c r="U15" s="471"/>
      <c r="V15" s="471"/>
      <c r="W15" s="471"/>
      <c r="X15" s="471"/>
      <c r="Y15" s="471"/>
      <c r="Z15" s="471"/>
      <c r="AA15" s="471"/>
      <c r="AB15" s="471"/>
      <c r="AC15" s="471"/>
      <c r="AD15" s="471"/>
      <c r="AE15" s="471"/>
      <c r="AF15" s="471"/>
      <c r="AG15" s="471"/>
      <c r="AH15" s="471"/>
      <c r="AI15" s="471"/>
      <c r="AJ15" s="471"/>
      <c r="AK15" s="471"/>
      <c r="AL15" s="471"/>
      <c r="AM15" s="471"/>
      <c r="AN15" s="174"/>
    </row>
    <row r="16" spans="1:40" ht="15" customHeight="1">
      <c r="A16" s="175"/>
      <c r="B16" s="166"/>
      <c r="C16" s="163" t="s">
        <v>176</v>
      </c>
      <c r="D16" s="166"/>
      <c r="E16" s="166"/>
      <c r="F16" s="166"/>
      <c r="G16" s="176"/>
      <c r="H16" s="176"/>
      <c r="I16" s="176"/>
      <c r="J16" s="176"/>
      <c r="K16" s="176"/>
      <c r="L16" s="465"/>
      <c r="M16" s="465"/>
      <c r="N16" s="465"/>
      <c r="O16" s="465"/>
      <c r="P16" s="465"/>
      <c r="Q16" s="465"/>
      <c r="R16" s="465"/>
      <c r="S16" s="465"/>
      <c r="T16" s="465"/>
      <c r="U16" s="465"/>
      <c r="V16" s="465"/>
      <c r="W16" s="465"/>
      <c r="X16" s="465"/>
      <c r="Y16" s="465"/>
      <c r="Z16" s="465"/>
      <c r="AA16" s="465"/>
      <c r="AB16" s="465"/>
      <c r="AC16" s="465"/>
      <c r="AD16" s="465"/>
      <c r="AE16" s="465"/>
      <c r="AF16" s="465"/>
      <c r="AG16" s="465"/>
      <c r="AH16" s="465"/>
      <c r="AI16" s="465"/>
      <c r="AJ16" s="465"/>
      <c r="AK16" s="465"/>
      <c r="AL16" s="465"/>
      <c r="AM16" s="465"/>
      <c r="AN16" s="174"/>
    </row>
    <row r="17" spans="1:40" ht="15" customHeight="1">
      <c r="A17" s="178"/>
      <c r="B17" s="179"/>
      <c r="C17" s="181" t="s">
        <v>177</v>
      </c>
      <c r="D17" s="179"/>
      <c r="E17" s="179"/>
      <c r="F17" s="179"/>
      <c r="G17" s="179"/>
      <c r="H17" s="182"/>
      <c r="I17" s="182"/>
      <c r="J17" s="182"/>
      <c r="K17" s="182"/>
      <c r="L17" s="466"/>
      <c r="M17" s="466"/>
      <c r="N17" s="466"/>
      <c r="O17" s="466"/>
      <c r="P17" s="466"/>
      <c r="Q17" s="466"/>
      <c r="R17" s="466"/>
      <c r="S17" s="466"/>
      <c r="T17" s="466"/>
      <c r="U17" s="466"/>
      <c r="V17" s="466"/>
      <c r="W17" s="466"/>
      <c r="X17" s="466"/>
      <c r="Y17" s="466"/>
      <c r="Z17" s="466"/>
      <c r="AA17" s="466"/>
      <c r="AB17" s="466"/>
      <c r="AC17" s="466"/>
      <c r="AD17" s="466"/>
      <c r="AE17" s="466"/>
      <c r="AF17" s="466"/>
      <c r="AG17" s="466"/>
      <c r="AH17" s="466"/>
      <c r="AI17" s="466"/>
      <c r="AJ17" s="466"/>
      <c r="AK17" s="466"/>
      <c r="AL17" s="466"/>
      <c r="AM17" s="466"/>
      <c r="AN17" s="180"/>
    </row>
    <row r="18" spans="1:40" ht="15" customHeight="1">
      <c r="A18" s="173"/>
      <c r="B18" s="163" t="s">
        <v>178</v>
      </c>
      <c r="C18" s="163"/>
      <c r="D18" s="163"/>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6"/>
      <c r="AN18" s="174"/>
    </row>
    <row r="19" spans="1:40" ht="15" customHeight="1">
      <c r="A19" s="173"/>
      <c r="B19" s="163" t="s">
        <v>179</v>
      </c>
      <c r="C19" s="163"/>
      <c r="D19" s="163"/>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6"/>
      <c r="AN19" s="174"/>
    </row>
    <row r="20" spans="1:43" ht="15" customHeight="1">
      <c r="A20" s="173"/>
      <c r="B20" s="163"/>
      <c r="C20" s="163" t="s">
        <v>171</v>
      </c>
      <c r="D20" s="163"/>
      <c r="E20" s="163"/>
      <c r="F20" s="163"/>
      <c r="G20" s="166"/>
      <c r="H20" s="166"/>
      <c r="I20" s="166"/>
      <c r="J20" s="166"/>
      <c r="K20" s="164"/>
      <c r="L20" s="164" t="s">
        <v>22</v>
      </c>
      <c r="M20" s="468"/>
      <c r="N20" s="468"/>
      <c r="O20" s="163" t="s">
        <v>21</v>
      </c>
      <c r="P20" s="163" t="s">
        <v>25</v>
      </c>
      <c r="Q20" s="163"/>
      <c r="R20" s="163"/>
      <c r="S20" s="163"/>
      <c r="T20" s="164"/>
      <c r="U20" s="164" t="s">
        <v>22</v>
      </c>
      <c r="V20" s="468">
        <f>IF($BC$25=1,V11,"")</f>
      </c>
      <c r="W20" s="468"/>
      <c r="X20" s="468"/>
      <c r="Y20" s="468"/>
      <c r="Z20" s="468"/>
      <c r="AA20" s="468"/>
      <c r="AB20" s="468"/>
      <c r="AC20" s="163" t="s">
        <v>21</v>
      </c>
      <c r="AD20" s="163" t="s">
        <v>26</v>
      </c>
      <c r="AE20" s="163"/>
      <c r="AF20" s="163"/>
      <c r="AG20" s="165"/>
      <c r="AH20" s="587">
        <f>IF($BC$25=1,AH11,"")</f>
      </c>
      <c r="AI20" s="587"/>
      <c r="AJ20" s="587"/>
      <c r="AK20" s="587"/>
      <c r="AL20" s="587"/>
      <c r="AM20" s="163" t="s">
        <v>27</v>
      </c>
      <c r="AN20" s="174"/>
      <c r="AP20" s="588"/>
      <c r="AQ20" s="588"/>
    </row>
    <row r="21" spans="1:43" ht="15" customHeight="1">
      <c r="A21" s="173"/>
      <c r="B21" s="163"/>
      <c r="C21" s="163" t="s">
        <v>167</v>
      </c>
      <c r="D21" s="163"/>
      <c r="E21" s="163"/>
      <c r="F21" s="163"/>
      <c r="G21" s="163"/>
      <c r="H21" s="163"/>
      <c r="I21" s="163"/>
      <c r="J21" s="163"/>
      <c r="K21" s="163"/>
      <c r="L21" s="163"/>
      <c r="M21" s="465">
        <f>IF($BC$25=1,M12,"")</f>
      </c>
      <c r="N21" s="465"/>
      <c r="O21" s="465"/>
      <c r="P21" s="465"/>
      <c r="Q21" s="465"/>
      <c r="R21" s="465"/>
      <c r="S21" s="465"/>
      <c r="T21" s="465"/>
      <c r="U21" s="465"/>
      <c r="V21" s="465"/>
      <c r="W21" s="465"/>
      <c r="X21" s="465"/>
      <c r="Y21" s="465"/>
      <c r="Z21" s="465"/>
      <c r="AA21" s="465"/>
      <c r="AB21" s="465"/>
      <c r="AC21" s="465"/>
      <c r="AD21" s="465"/>
      <c r="AE21" s="465"/>
      <c r="AF21" s="465"/>
      <c r="AG21" s="465"/>
      <c r="AH21" s="465"/>
      <c r="AI21" s="465"/>
      <c r="AJ21" s="465"/>
      <c r="AK21" s="465"/>
      <c r="AL21" s="465"/>
      <c r="AM21" s="465"/>
      <c r="AN21" s="174"/>
      <c r="AP21" s="588"/>
      <c r="AQ21" s="588"/>
    </row>
    <row r="22" spans="1:43" ht="15" customHeight="1">
      <c r="A22" s="173"/>
      <c r="B22" s="163"/>
      <c r="C22" s="163" t="s">
        <v>172</v>
      </c>
      <c r="D22" s="163"/>
      <c r="E22" s="163"/>
      <c r="F22" s="163"/>
      <c r="G22" s="163"/>
      <c r="H22" s="163"/>
      <c r="I22" s="163"/>
      <c r="J22" s="165"/>
      <c r="K22" s="164"/>
      <c r="L22" s="164" t="s">
        <v>22</v>
      </c>
      <c r="M22" s="468"/>
      <c r="N22" s="468"/>
      <c r="O22" s="163" t="s">
        <v>21</v>
      </c>
      <c r="P22" s="163" t="s">
        <v>173</v>
      </c>
      <c r="Q22" s="165"/>
      <c r="R22" s="165"/>
      <c r="S22" s="165"/>
      <c r="T22" s="165"/>
      <c r="U22" s="164" t="s">
        <v>22</v>
      </c>
      <c r="V22" s="468">
        <f>IF($BC$25=1,V13,"")</f>
      </c>
      <c r="W22" s="468"/>
      <c r="X22" s="468"/>
      <c r="Y22" s="468"/>
      <c r="Z22" s="468"/>
      <c r="AA22" s="468"/>
      <c r="AB22" s="468"/>
      <c r="AC22" s="163" t="s">
        <v>21</v>
      </c>
      <c r="AD22" s="165" t="s">
        <v>174</v>
      </c>
      <c r="AE22" s="165"/>
      <c r="AF22" s="165"/>
      <c r="AG22" s="165"/>
      <c r="AH22" s="587">
        <f>IF($BC$25=1,AH13,"")</f>
      </c>
      <c r="AI22" s="587"/>
      <c r="AJ22" s="587"/>
      <c r="AK22" s="587"/>
      <c r="AL22" s="587"/>
      <c r="AM22" s="163" t="s">
        <v>27</v>
      </c>
      <c r="AN22" s="174"/>
      <c r="AP22" s="588"/>
      <c r="AQ22" s="588"/>
    </row>
    <row r="23" spans="1:43" ht="15" customHeight="1">
      <c r="A23" s="173"/>
      <c r="B23" s="163"/>
      <c r="C23" s="163"/>
      <c r="D23" s="163"/>
      <c r="E23" s="163"/>
      <c r="F23" s="163"/>
      <c r="G23" s="163"/>
      <c r="H23" s="163"/>
      <c r="I23" s="163"/>
      <c r="J23" s="165"/>
      <c r="K23" s="164"/>
      <c r="L23" s="465">
        <f>IF($BC$25=1,L14,"")</f>
      </c>
      <c r="M23" s="465"/>
      <c r="N23" s="465"/>
      <c r="O23" s="465"/>
      <c r="P23" s="465"/>
      <c r="Q23" s="465"/>
      <c r="R23" s="465"/>
      <c r="S23" s="465"/>
      <c r="T23" s="465"/>
      <c r="U23" s="465"/>
      <c r="V23" s="465"/>
      <c r="W23" s="465"/>
      <c r="X23" s="465"/>
      <c r="Y23" s="465"/>
      <c r="Z23" s="465"/>
      <c r="AA23" s="465"/>
      <c r="AB23" s="465"/>
      <c r="AC23" s="465"/>
      <c r="AD23" s="465"/>
      <c r="AE23" s="465"/>
      <c r="AF23" s="465"/>
      <c r="AG23" s="465"/>
      <c r="AH23" s="465"/>
      <c r="AI23" s="465"/>
      <c r="AJ23" s="465"/>
      <c r="AK23" s="465"/>
      <c r="AL23" s="465"/>
      <c r="AM23" s="465"/>
      <c r="AN23" s="174"/>
      <c r="AP23" s="588"/>
      <c r="AQ23" s="588"/>
    </row>
    <row r="24" spans="1:43" ht="15" customHeight="1">
      <c r="A24" s="173"/>
      <c r="B24" s="163"/>
      <c r="C24" s="163" t="s">
        <v>175</v>
      </c>
      <c r="D24" s="163"/>
      <c r="E24" s="163"/>
      <c r="F24" s="163"/>
      <c r="G24" s="163"/>
      <c r="H24" s="163"/>
      <c r="I24" s="165"/>
      <c r="J24" s="165"/>
      <c r="K24" s="165"/>
      <c r="L24" s="465">
        <f>IF($BC$25=1,L15,"")</f>
      </c>
      <c r="M24" s="465"/>
      <c r="N24" s="465"/>
      <c r="O24" s="465"/>
      <c r="P24" s="465"/>
      <c r="Q24" s="465"/>
      <c r="R24" s="465"/>
      <c r="S24" s="465"/>
      <c r="T24" s="465"/>
      <c r="U24" s="465"/>
      <c r="V24" s="465"/>
      <c r="W24" s="465"/>
      <c r="X24" s="465"/>
      <c r="Y24" s="465"/>
      <c r="Z24" s="465"/>
      <c r="AA24" s="465"/>
      <c r="AB24" s="465"/>
      <c r="AC24" s="465"/>
      <c r="AD24" s="465"/>
      <c r="AE24" s="465"/>
      <c r="AF24" s="465"/>
      <c r="AG24" s="465"/>
      <c r="AH24" s="465"/>
      <c r="AI24" s="465"/>
      <c r="AJ24" s="465"/>
      <c r="AK24" s="465"/>
      <c r="AL24" s="465"/>
      <c r="AM24" s="465"/>
      <c r="AN24" s="174"/>
      <c r="AP24" s="588"/>
      <c r="AQ24" s="588"/>
    </row>
    <row r="25" spans="1:55" ht="15" customHeight="1">
      <c r="A25" s="175"/>
      <c r="B25" s="166"/>
      <c r="C25" s="163" t="s">
        <v>176</v>
      </c>
      <c r="D25" s="166"/>
      <c r="E25" s="166"/>
      <c r="F25" s="166"/>
      <c r="G25" s="176"/>
      <c r="H25" s="176"/>
      <c r="I25" s="176"/>
      <c r="J25" s="176"/>
      <c r="K25" s="176"/>
      <c r="L25" s="465">
        <f>IF($BC$25=1,L16,"")</f>
      </c>
      <c r="M25" s="465"/>
      <c r="N25" s="465"/>
      <c r="O25" s="465"/>
      <c r="P25" s="465"/>
      <c r="Q25" s="465"/>
      <c r="R25" s="465"/>
      <c r="S25" s="465"/>
      <c r="T25" s="465"/>
      <c r="U25" s="465"/>
      <c r="V25" s="465"/>
      <c r="W25" s="465"/>
      <c r="X25" s="465"/>
      <c r="Y25" s="465"/>
      <c r="Z25" s="465"/>
      <c r="AA25" s="465"/>
      <c r="AB25" s="465"/>
      <c r="AC25" s="465"/>
      <c r="AD25" s="465"/>
      <c r="AE25" s="465"/>
      <c r="AF25" s="465"/>
      <c r="AG25" s="465"/>
      <c r="AH25" s="465"/>
      <c r="AI25" s="465"/>
      <c r="AJ25" s="465"/>
      <c r="AK25" s="465"/>
      <c r="AL25" s="465"/>
      <c r="AM25" s="465"/>
      <c r="AN25" s="174"/>
      <c r="AP25" s="588"/>
      <c r="AQ25" s="588"/>
      <c r="BB25" s="335" t="b">
        <v>0</v>
      </c>
      <c r="BC25" s="335">
        <f>BB25*1</f>
        <v>0</v>
      </c>
    </row>
    <row r="26" spans="1:43" ht="15" customHeight="1">
      <c r="A26" s="175"/>
      <c r="B26" s="166"/>
      <c r="C26" s="163" t="s">
        <v>177</v>
      </c>
      <c r="D26" s="166"/>
      <c r="E26" s="166"/>
      <c r="F26" s="166"/>
      <c r="G26" s="166"/>
      <c r="H26" s="176"/>
      <c r="I26" s="176"/>
      <c r="J26" s="176"/>
      <c r="K26" s="176"/>
      <c r="L26" s="465">
        <f>IF($BC$25=1,L17,"")</f>
      </c>
      <c r="M26" s="465"/>
      <c r="N26" s="465"/>
      <c r="O26" s="465"/>
      <c r="P26" s="465"/>
      <c r="Q26" s="465"/>
      <c r="R26" s="465"/>
      <c r="S26" s="465"/>
      <c r="T26" s="465"/>
      <c r="U26" s="465"/>
      <c r="V26" s="465"/>
      <c r="W26" s="465"/>
      <c r="X26" s="465"/>
      <c r="Y26" s="465"/>
      <c r="Z26" s="465"/>
      <c r="AA26" s="465"/>
      <c r="AB26" s="465"/>
      <c r="AC26" s="465"/>
      <c r="AD26" s="465"/>
      <c r="AE26" s="465"/>
      <c r="AF26" s="465"/>
      <c r="AG26" s="465"/>
      <c r="AH26" s="465"/>
      <c r="AI26" s="465"/>
      <c r="AJ26" s="465"/>
      <c r="AK26" s="465"/>
      <c r="AL26" s="465"/>
      <c r="AM26" s="465"/>
      <c r="AN26" s="174"/>
      <c r="AP26" s="588"/>
      <c r="AQ26" s="588"/>
    </row>
    <row r="27" spans="1:43" ht="15" customHeight="1">
      <c r="A27" s="175"/>
      <c r="B27" s="166"/>
      <c r="C27" s="163" t="s">
        <v>180</v>
      </c>
      <c r="D27" s="166"/>
      <c r="E27" s="166"/>
      <c r="F27" s="166"/>
      <c r="G27" s="166"/>
      <c r="H27" s="176"/>
      <c r="I27" s="176"/>
      <c r="J27" s="176"/>
      <c r="K27" s="176"/>
      <c r="L27" s="465"/>
      <c r="M27" s="465"/>
      <c r="N27" s="465"/>
      <c r="O27" s="465"/>
      <c r="P27" s="465"/>
      <c r="Q27" s="465"/>
      <c r="R27" s="465"/>
      <c r="S27" s="465"/>
      <c r="T27" s="465"/>
      <c r="U27" s="465"/>
      <c r="V27" s="465"/>
      <c r="W27" s="465"/>
      <c r="X27" s="465"/>
      <c r="Y27" s="465"/>
      <c r="Z27" s="465"/>
      <c r="AA27" s="465"/>
      <c r="AB27" s="465"/>
      <c r="AC27" s="465"/>
      <c r="AD27" s="465"/>
      <c r="AE27" s="465"/>
      <c r="AF27" s="465"/>
      <c r="AG27" s="465"/>
      <c r="AH27" s="465"/>
      <c r="AI27" s="465"/>
      <c r="AJ27" s="465"/>
      <c r="AK27" s="465"/>
      <c r="AL27" s="465"/>
      <c r="AM27" s="465"/>
      <c r="AN27" s="174"/>
      <c r="AP27" s="588"/>
      <c r="AQ27" s="588"/>
    </row>
    <row r="28" spans="1:40" ht="15" customHeight="1">
      <c r="A28" s="175"/>
      <c r="B28" s="163" t="s">
        <v>181</v>
      </c>
      <c r="C28" s="166"/>
      <c r="D28" s="166"/>
      <c r="E28" s="166"/>
      <c r="F28" s="166"/>
      <c r="G28" s="166"/>
      <c r="H28" s="166"/>
      <c r="I28" s="166"/>
      <c r="J28" s="166"/>
      <c r="K28" s="166"/>
      <c r="L28" s="166"/>
      <c r="M28" s="166"/>
      <c r="N28" s="166"/>
      <c r="O28" s="166"/>
      <c r="P28" s="166"/>
      <c r="Q28" s="166"/>
      <c r="R28" s="166"/>
      <c r="S28" s="166"/>
      <c r="T28" s="166"/>
      <c r="U28" s="166"/>
      <c r="V28" s="166"/>
      <c r="W28" s="166"/>
      <c r="X28" s="166"/>
      <c r="Y28" s="166"/>
      <c r="Z28" s="166"/>
      <c r="AA28" s="166"/>
      <c r="AB28" s="166"/>
      <c r="AC28" s="166"/>
      <c r="AD28" s="166"/>
      <c r="AE28" s="166"/>
      <c r="AF28" s="166"/>
      <c r="AG28" s="166"/>
      <c r="AH28" s="166"/>
      <c r="AI28" s="166"/>
      <c r="AJ28" s="166"/>
      <c r="AK28" s="166"/>
      <c r="AL28" s="166"/>
      <c r="AM28" s="166"/>
      <c r="AN28" s="174"/>
    </row>
    <row r="29" spans="1:40" ht="15" customHeight="1">
      <c r="A29" s="175"/>
      <c r="B29" s="166"/>
      <c r="C29" s="163" t="s">
        <v>171</v>
      </c>
      <c r="D29" s="163"/>
      <c r="E29" s="163"/>
      <c r="F29" s="163"/>
      <c r="G29" s="166"/>
      <c r="H29" s="166"/>
      <c r="I29" s="166"/>
      <c r="J29" s="166"/>
      <c r="K29" s="164"/>
      <c r="L29" s="164" t="s">
        <v>22</v>
      </c>
      <c r="M29" s="468"/>
      <c r="N29" s="468"/>
      <c r="O29" s="163" t="s">
        <v>21</v>
      </c>
      <c r="P29" s="163" t="s">
        <v>25</v>
      </c>
      <c r="Q29" s="163"/>
      <c r="R29" s="163"/>
      <c r="S29" s="163"/>
      <c r="T29" s="164"/>
      <c r="U29" s="164" t="s">
        <v>22</v>
      </c>
      <c r="V29" s="468"/>
      <c r="W29" s="468"/>
      <c r="X29" s="468"/>
      <c r="Y29" s="468"/>
      <c r="Z29" s="468"/>
      <c r="AA29" s="468"/>
      <c r="AB29" s="468"/>
      <c r="AC29" s="163" t="s">
        <v>21</v>
      </c>
      <c r="AD29" s="163" t="s">
        <v>26</v>
      </c>
      <c r="AE29" s="163"/>
      <c r="AF29" s="163"/>
      <c r="AG29" s="165"/>
      <c r="AH29" s="469"/>
      <c r="AI29" s="469"/>
      <c r="AJ29" s="469"/>
      <c r="AK29" s="469"/>
      <c r="AL29" s="469"/>
      <c r="AM29" s="163" t="s">
        <v>27</v>
      </c>
      <c r="AN29" s="174"/>
    </row>
    <row r="30" spans="1:40" ht="15" customHeight="1">
      <c r="A30" s="175"/>
      <c r="B30" s="166"/>
      <c r="C30" s="163" t="s">
        <v>167</v>
      </c>
      <c r="D30" s="163"/>
      <c r="E30" s="163"/>
      <c r="F30" s="163"/>
      <c r="G30" s="163"/>
      <c r="H30" s="163"/>
      <c r="I30" s="163"/>
      <c r="J30" s="163"/>
      <c r="K30" s="163"/>
      <c r="L30" s="163"/>
      <c r="M30" s="465"/>
      <c r="N30" s="465"/>
      <c r="O30" s="465"/>
      <c r="P30" s="465"/>
      <c r="Q30" s="465"/>
      <c r="R30" s="465"/>
      <c r="S30" s="465"/>
      <c r="T30" s="465"/>
      <c r="U30" s="465"/>
      <c r="V30" s="465"/>
      <c r="W30" s="465"/>
      <c r="X30" s="465"/>
      <c r="Y30" s="465"/>
      <c r="Z30" s="465"/>
      <c r="AA30" s="465"/>
      <c r="AB30" s="465"/>
      <c r="AC30" s="465"/>
      <c r="AD30" s="465"/>
      <c r="AE30" s="465"/>
      <c r="AF30" s="465"/>
      <c r="AG30" s="465"/>
      <c r="AH30" s="465"/>
      <c r="AI30" s="465"/>
      <c r="AJ30" s="465"/>
      <c r="AK30" s="465"/>
      <c r="AL30" s="465"/>
      <c r="AM30" s="465"/>
      <c r="AN30" s="174"/>
    </row>
    <row r="31" spans="1:43" ht="15" customHeight="1">
      <c r="A31" s="175"/>
      <c r="B31" s="166"/>
      <c r="C31" s="163" t="s">
        <v>172</v>
      </c>
      <c r="D31" s="163"/>
      <c r="E31" s="163"/>
      <c r="F31" s="163"/>
      <c r="G31" s="163"/>
      <c r="H31" s="163"/>
      <c r="I31" s="163"/>
      <c r="J31" s="165"/>
      <c r="K31" s="164"/>
      <c r="L31" s="164" t="s">
        <v>22</v>
      </c>
      <c r="M31" s="468"/>
      <c r="N31" s="468"/>
      <c r="O31" s="163" t="s">
        <v>21</v>
      </c>
      <c r="P31" s="163" t="s">
        <v>173</v>
      </c>
      <c r="Q31" s="165"/>
      <c r="R31" s="165"/>
      <c r="S31" s="165"/>
      <c r="T31" s="165"/>
      <c r="U31" s="164" t="s">
        <v>22</v>
      </c>
      <c r="V31" s="468">
        <f>IF($BC$33=1,V22,"")</f>
      </c>
      <c r="W31" s="468"/>
      <c r="X31" s="468"/>
      <c r="Y31" s="468"/>
      <c r="Z31" s="468"/>
      <c r="AA31" s="468"/>
      <c r="AB31" s="468"/>
      <c r="AC31" s="163" t="s">
        <v>21</v>
      </c>
      <c r="AD31" s="165" t="s">
        <v>174</v>
      </c>
      <c r="AE31" s="165"/>
      <c r="AF31" s="165"/>
      <c r="AG31" s="165"/>
      <c r="AH31" s="587">
        <f>IF($BC$33=1,AH22,"")</f>
      </c>
      <c r="AI31" s="587"/>
      <c r="AJ31" s="587"/>
      <c r="AK31" s="587"/>
      <c r="AL31" s="587"/>
      <c r="AM31" s="163" t="s">
        <v>27</v>
      </c>
      <c r="AN31" s="174"/>
      <c r="AP31" s="589"/>
      <c r="AQ31" s="589"/>
    </row>
    <row r="32" spans="1:43" ht="15" customHeight="1">
      <c r="A32" s="173"/>
      <c r="B32" s="163"/>
      <c r="C32" s="163"/>
      <c r="D32" s="163"/>
      <c r="E32" s="163"/>
      <c r="F32" s="163"/>
      <c r="G32" s="163"/>
      <c r="H32" s="163"/>
      <c r="I32" s="163"/>
      <c r="J32" s="165"/>
      <c r="K32" s="164"/>
      <c r="L32" s="465">
        <f>IF($BC$33=1,L23,"")</f>
      </c>
      <c r="M32" s="465"/>
      <c r="N32" s="465"/>
      <c r="O32" s="465"/>
      <c r="P32" s="465"/>
      <c r="Q32" s="465"/>
      <c r="R32" s="465"/>
      <c r="S32" s="465"/>
      <c r="T32" s="465"/>
      <c r="U32" s="465"/>
      <c r="V32" s="465"/>
      <c r="W32" s="465"/>
      <c r="X32" s="465"/>
      <c r="Y32" s="465"/>
      <c r="Z32" s="465"/>
      <c r="AA32" s="465"/>
      <c r="AB32" s="465"/>
      <c r="AC32" s="465"/>
      <c r="AD32" s="465"/>
      <c r="AE32" s="465"/>
      <c r="AF32" s="465"/>
      <c r="AG32" s="465"/>
      <c r="AH32" s="465"/>
      <c r="AI32" s="465"/>
      <c r="AJ32" s="465"/>
      <c r="AK32" s="465"/>
      <c r="AL32" s="465"/>
      <c r="AM32" s="465"/>
      <c r="AN32" s="174"/>
      <c r="AP32" s="589"/>
      <c r="AQ32" s="589"/>
    </row>
    <row r="33" spans="1:55" ht="15" customHeight="1">
      <c r="A33" s="175"/>
      <c r="B33" s="166"/>
      <c r="C33" s="163" t="s">
        <v>175</v>
      </c>
      <c r="D33" s="163"/>
      <c r="E33" s="163"/>
      <c r="F33" s="163"/>
      <c r="G33" s="163"/>
      <c r="H33" s="163"/>
      <c r="I33" s="165"/>
      <c r="J33" s="165"/>
      <c r="K33" s="165"/>
      <c r="L33" s="465">
        <f>IF($BC$33=1,L24,"")</f>
      </c>
      <c r="M33" s="465"/>
      <c r="N33" s="465"/>
      <c r="O33" s="465"/>
      <c r="P33" s="465"/>
      <c r="Q33" s="465"/>
      <c r="R33" s="465"/>
      <c r="S33" s="465"/>
      <c r="T33" s="465"/>
      <c r="U33" s="465"/>
      <c r="V33" s="465"/>
      <c r="W33" s="465"/>
      <c r="X33" s="465"/>
      <c r="Y33" s="465"/>
      <c r="Z33" s="465"/>
      <c r="AA33" s="465"/>
      <c r="AB33" s="465"/>
      <c r="AC33" s="465"/>
      <c r="AD33" s="465"/>
      <c r="AE33" s="465"/>
      <c r="AF33" s="465"/>
      <c r="AG33" s="465"/>
      <c r="AH33" s="465"/>
      <c r="AI33" s="465"/>
      <c r="AJ33" s="465"/>
      <c r="AK33" s="465"/>
      <c r="AL33" s="465"/>
      <c r="AM33" s="465"/>
      <c r="AN33" s="174"/>
      <c r="AP33" s="589"/>
      <c r="AQ33" s="589"/>
      <c r="BB33" s="335" t="b">
        <v>0</v>
      </c>
      <c r="BC33" s="335">
        <f>BB33*1</f>
        <v>0</v>
      </c>
    </row>
    <row r="34" spans="1:43" ht="15" customHeight="1">
      <c r="A34" s="175"/>
      <c r="B34" s="166"/>
      <c r="C34" s="163" t="s">
        <v>176</v>
      </c>
      <c r="D34" s="166"/>
      <c r="E34" s="166"/>
      <c r="F34" s="166"/>
      <c r="G34" s="176"/>
      <c r="H34" s="176"/>
      <c r="I34" s="176"/>
      <c r="J34" s="176"/>
      <c r="K34" s="176"/>
      <c r="L34" s="465">
        <f>IF($BC$33=1,L25,"")</f>
      </c>
      <c r="M34" s="465"/>
      <c r="N34" s="465"/>
      <c r="O34" s="465"/>
      <c r="P34" s="465"/>
      <c r="Q34" s="465"/>
      <c r="R34" s="465"/>
      <c r="S34" s="465"/>
      <c r="T34" s="465"/>
      <c r="U34" s="465"/>
      <c r="V34" s="465"/>
      <c r="W34" s="465"/>
      <c r="X34" s="465"/>
      <c r="Y34" s="465"/>
      <c r="Z34" s="465"/>
      <c r="AA34" s="465"/>
      <c r="AB34" s="465"/>
      <c r="AC34" s="465"/>
      <c r="AD34" s="465"/>
      <c r="AE34" s="465"/>
      <c r="AF34" s="465"/>
      <c r="AG34" s="465"/>
      <c r="AH34" s="465"/>
      <c r="AI34" s="465"/>
      <c r="AJ34" s="465"/>
      <c r="AK34" s="465"/>
      <c r="AL34" s="465"/>
      <c r="AM34" s="465"/>
      <c r="AN34" s="174"/>
      <c r="AP34" s="589"/>
      <c r="AQ34" s="589"/>
    </row>
    <row r="35" spans="1:43" ht="15" customHeight="1">
      <c r="A35" s="175"/>
      <c r="B35" s="166"/>
      <c r="C35" s="163" t="s">
        <v>177</v>
      </c>
      <c r="D35" s="166"/>
      <c r="E35" s="166"/>
      <c r="F35" s="166"/>
      <c r="G35" s="166"/>
      <c r="H35" s="176"/>
      <c r="I35" s="176"/>
      <c r="J35" s="176"/>
      <c r="K35" s="176"/>
      <c r="L35" s="465">
        <f>IF($BC$33=1,L26,"")</f>
      </c>
      <c r="M35" s="465"/>
      <c r="N35" s="465"/>
      <c r="O35" s="465"/>
      <c r="P35" s="465"/>
      <c r="Q35" s="465"/>
      <c r="R35" s="465"/>
      <c r="S35" s="465"/>
      <c r="T35" s="465"/>
      <c r="U35" s="465"/>
      <c r="V35" s="465"/>
      <c r="W35" s="465"/>
      <c r="X35" s="465"/>
      <c r="Y35" s="465"/>
      <c r="Z35" s="465"/>
      <c r="AA35" s="465"/>
      <c r="AB35" s="465"/>
      <c r="AC35" s="465"/>
      <c r="AD35" s="465"/>
      <c r="AE35" s="465"/>
      <c r="AF35" s="465"/>
      <c r="AG35" s="465"/>
      <c r="AH35" s="465"/>
      <c r="AI35" s="465"/>
      <c r="AJ35" s="465"/>
      <c r="AK35" s="465"/>
      <c r="AL35" s="465"/>
      <c r="AM35" s="465"/>
      <c r="AN35" s="174"/>
      <c r="AP35" s="589"/>
      <c r="AQ35" s="589"/>
    </row>
    <row r="36" spans="1:40" ht="15" customHeight="1">
      <c r="A36" s="175"/>
      <c r="B36" s="166"/>
      <c r="C36" s="163" t="s">
        <v>180</v>
      </c>
      <c r="D36" s="166"/>
      <c r="E36" s="166"/>
      <c r="F36" s="166"/>
      <c r="G36" s="166"/>
      <c r="H36" s="176"/>
      <c r="I36" s="176"/>
      <c r="J36" s="176"/>
      <c r="K36" s="176"/>
      <c r="L36" s="465"/>
      <c r="M36" s="465"/>
      <c r="N36" s="465"/>
      <c r="O36" s="465"/>
      <c r="P36" s="465"/>
      <c r="Q36" s="465"/>
      <c r="R36" s="465"/>
      <c r="S36" s="465"/>
      <c r="T36" s="465"/>
      <c r="U36" s="465"/>
      <c r="V36" s="465"/>
      <c r="W36" s="465"/>
      <c r="X36" s="465"/>
      <c r="Y36" s="465"/>
      <c r="Z36" s="465"/>
      <c r="AA36" s="465"/>
      <c r="AB36" s="465"/>
      <c r="AC36" s="465"/>
      <c r="AD36" s="465"/>
      <c r="AE36" s="465"/>
      <c r="AF36" s="465"/>
      <c r="AG36" s="465"/>
      <c r="AH36" s="465"/>
      <c r="AI36" s="465"/>
      <c r="AJ36" s="465"/>
      <c r="AK36" s="465"/>
      <c r="AL36" s="465"/>
      <c r="AM36" s="465"/>
      <c r="AN36" s="174"/>
    </row>
    <row r="37" spans="1:40" ht="7.5" customHeight="1">
      <c r="A37" s="175"/>
      <c r="B37" s="166"/>
      <c r="C37" s="163"/>
      <c r="D37" s="166"/>
      <c r="E37" s="166"/>
      <c r="F37" s="166"/>
      <c r="G37" s="166"/>
      <c r="H37" s="176"/>
      <c r="I37" s="176"/>
      <c r="J37" s="176"/>
      <c r="K37" s="176"/>
      <c r="L37" s="165"/>
      <c r="M37" s="165"/>
      <c r="N37" s="165"/>
      <c r="O37" s="165"/>
      <c r="P37" s="165"/>
      <c r="Q37" s="165"/>
      <c r="R37" s="165"/>
      <c r="S37" s="165"/>
      <c r="T37" s="165"/>
      <c r="U37" s="165"/>
      <c r="V37" s="165"/>
      <c r="W37" s="165"/>
      <c r="X37" s="165"/>
      <c r="Y37" s="165"/>
      <c r="Z37" s="165"/>
      <c r="AA37" s="165"/>
      <c r="AB37" s="165"/>
      <c r="AC37" s="165"/>
      <c r="AD37" s="165"/>
      <c r="AE37" s="165"/>
      <c r="AF37" s="165"/>
      <c r="AG37" s="165"/>
      <c r="AH37" s="165"/>
      <c r="AI37" s="165"/>
      <c r="AJ37" s="165"/>
      <c r="AK37" s="165"/>
      <c r="AL37" s="165"/>
      <c r="AM37" s="165"/>
      <c r="AN37" s="174"/>
    </row>
    <row r="38" spans="1:40" ht="18" customHeight="1">
      <c r="A38" s="175"/>
      <c r="B38" s="166"/>
      <c r="C38" s="163" t="s">
        <v>171</v>
      </c>
      <c r="D38" s="163"/>
      <c r="E38" s="163"/>
      <c r="F38" s="163"/>
      <c r="G38" s="166"/>
      <c r="H38" s="166"/>
      <c r="I38" s="166"/>
      <c r="J38" s="166"/>
      <c r="K38" s="164"/>
      <c r="L38" s="164" t="s">
        <v>22</v>
      </c>
      <c r="M38" s="468"/>
      <c r="N38" s="468"/>
      <c r="O38" s="163" t="s">
        <v>21</v>
      </c>
      <c r="P38" s="163" t="s">
        <v>25</v>
      </c>
      <c r="Q38" s="163"/>
      <c r="R38" s="163"/>
      <c r="S38" s="163"/>
      <c r="T38" s="164"/>
      <c r="U38" s="164" t="s">
        <v>22</v>
      </c>
      <c r="V38" s="468"/>
      <c r="W38" s="468"/>
      <c r="X38" s="468"/>
      <c r="Y38" s="468"/>
      <c r="Z38" s="468"/>
      <c r="AA38" s="468"/>
      <c r="AB38" s="468"/>
      <c r="AC38" s="163" t="s">
        <v>21</v>
      </c>
      <c r="AD38" s="163" t="s">
        <v>26</v>
      </c>
      <c r="AE38" s="163"/>
      <c r="AF38" s="163"/>
      <c r="AG38" s="165"/>
      <c r="AH38" s="469"/>
      <c r="AI38" s="469"/>
      <c r="AJ38" s="469"/>
      <c r="AK38" s="469"/>
      <c r="AL38" s="469"/>
      <c r="AM38" s="163" t="s">
        <v>27</v>
      </c>
      <c r="AN38" s="174"/>
    </row>
    <row r="39" spans="1:44" ht="18" customHeight="1">
      <c r="A39" s="175"/>
      <c r="B39" s="166"/>
      <c r="C39" s="163" t="s">
        <v>167</v>
      </c>
      <c r="D39" s="163"/>
      <c r="E39" s="163"/>
      <c r="F39" s="163"/>
      <c r="G39" s="163"/>
      <c r="H39" s="163"/>
      <c r="I39" s="163"/>
      <c r="J39" s="163"/>
      <c r="K39" s="163"/>
      <c r="L39" s="163"/>
      <c r="M39" s="465"/>
      <c r="N39" s="465"/>
      <c r="O39" s="465"/>
      <c r="P39" s="465"/>
      <c r="Q39" s="465"/>
      <c r="R39" s="465"/>
      <c r="S39" s="465"/>
      <c r="T39" s="465"/>
      <c r="U39" s="465"/>
      <c r="V39" s="465"/>
      <c r="W39" s="465"/>
      <c r="X39" s="465"/>
      <c r="Y39" s="465"/>
      <c r="Z39" s="465"/>
      <c r="AA39" s="465"/>
      <c r="AB39" s="465"/>
      <c r="AC39" s="465"/>
      <c r="AD39" s="465"/>
      <c r="AE39" s="465"/>
      <c r="AF39" s="465"/>
      <c r="AG39" s="465"/>
      <c r="AH39" s="465"/>
      <c r="AI39" s="465"/>
      <c r="AJ39" s="465"/>
      <c r="AK39" s="465"/>
      <c r="AL39" s="465"/>
      <c r="AM39" s="465"/>
      <c r="AN39" s="174"/>
      <c r="AR39" s="295"/>
    </row>
    <row r="40" spans="1:43" ht="18" customHeight="1">
      <c r="A40" s="175"/>
      <c r="B40" s="166"/>
      <c r="C40" s="163" t="s">
        <v>172</v>
      </c>
      <c r="D40" s="163"/>
      <c r="E40" s="163"/>
      <c r="F40" s="163"/>
      <c r="G40" s="163"/>
      <c r="H40" s="163"/>
      <c r="I40" s="163"/>
      <c r="J40" s="165"/>
      <c r="K40" s="164"/>
      <c r="L40" s="164" t="s">
        <v>22</v>
      </c>
      <c r="M40" s="468"/>
      <c r="N40" s="468"/>
      <c r="O40" s="163" t="s">
        <v>21</v>
      </c>
      <c r="P40" s="163" t="s">
        <v>173</v>
      </c>
      <c r="Q40" s="165"/>
      <c r="R40" s="165"/>
      <c r="S40" s="165"/>
      <c r="T40" s="165"/>
      <c r="U40" s="164" t="s">
        <v>22</v>
      </c>
      <c r="V40" s="468">
        <f>IF($BC$42=1,V31,"")</f>
      </c>
      <c r="W40" s="468"/>
      <c r="X40" s="468"/>
      <c r="Y40" s="468"/>
      <c r="Z40" s="468"/>
      <c r="AA40" s="468"/>
      <c r="AB40" s="468"/>
      <c r="AC40" s="163" t="s">
        <v>21</v>
      </c>
      <c r="AD40" s="165" t="s">
        <v>174</v>
      </c>
      <c r="AE40" s="165"/>
      <c r="AF40" s="165"/>
      <c r="AG40" s="165"/>
      <c r="AH40" s="587">
        <f>IF($BC$42=1,AH31,"")</f>
      </c>
      <c r="AI40" s="587"/>
      <c r="AJ40" s="587"/>
      <c r="AK40" s="587"/>
      <c r="AL40" s="587"/>
      <c r="AM40" s="163" t="s">
        <v>27</v>
      </c>
      <c r="AN40" s="174"/>
      <c r="AP40" s="589"/>
      <c r="AQ40" s="589"/>
    </row>
    <row r="41" spans="1:43" ht="15" customHeight="1">
      <c r="A41" s="173"/>
      <c r="B41" s="163"/>
      <c r="C41" s="163"/>
      <c r="D41" s="163"/>
      <c r="E41" s="163"/>
      <c r="F41" s="163"/>
      <c r="G41" s="163"/>
      <c r="H41" s="163"/>
      <c r="I41" s="163"/>
      <c r="J41" s="165"/>
      <c r="K41" s="164"/>
      <c r="L41" s="465">
        <f>IF($BC$42=1,L32,"")</f>
      </c>
      <c r="M41" s="465"/>
      <c r="N41" s="465"/>
      <c r="O41" s="465"/>
      <c r="P41" s="465"/>
      <c r="Q41" s="465"/>
      <c r="R41" s="465"/>
      <c r="S41" s="465"/>
      <c r="T41" s="465"/>
      <c r="U41" s="465"/>
      <c r="V41" s="465"/>
      <c r="W41" s="465"/>
      <c r="X41" s="465"/>
      <c r="Y41" s="465"/>
      <c r="Z41" s="465"/>
      <c r="AA41" s="465"/>
      <c r="AB41" s="465"/>
      <c r="AC41" s="465"/>
      <c r="AD41" s="465"/>
      <c r="AE41" s="465"/>
      <c r="AF41" s="465"/>
      <c r="AG41" s="465"/>
      <c r="AH41" s="465"/>
      <c r="AI41" s="465"/>
      <c r="AJ41" s="465"/>
      <c r="AK41" s="465"/>
      <c r="AL41" s="465"/>
      <c r="AM41" s="465"/>
      <c r="AN41" s="174"/>
      <c r="AP41" s="589"/>
      <c r="AQ41" s="589"/>
    </row>
    <row r="42" spans="1:55" ht="18" customHeight="1">
      <c r="A42" s="175"/>
      <c r="B42" s="166"/>
      <c r="C42" s="163" t="s">
        <v>175</v>
      </c>
      <c r="D42" s="163"/>
      <c r="E42" s="163"/>
      <c r="F42" s="163"/>
      <c r="G42" s="163"/>
      <c r="H42" s="163"/>
      <c r="I42" s="165"/>
      <c r="J42" s="165"/>
      <c r="K42" s="165"/>
      <c r="L42" s="465">
        <f>IF($BC$42=1,L33,"")</f>
      </c>
      <c r="M42" s="465"/>
      <c r="N42" s="465"/>
      <c r="O42" s="465"/>
      <c r="P42" s="465"/>
      <c r="Q42" s="465"/>
      <c r="R42" s="465"/>
      <c r="S42" s="465"/>
      <c r="T42" s="465"/>
      <c r="U42" s="465"/>
      <c r="V42" s="465"/>
      <c r="W42" s="465"/>
      <c r="X42" s="465"/>
      <c r="Y42" s="465"/>
      <c r="Z42" s="465"/>
      <c r="AA42" s="465"/>
      <c r="AB42" s="465"/>
      <c r="AC42" s="465"/>
      <c r="AD42" s="465"/>
      <c r="AE42" s="465"/>
      <c r="AF42" s="465"/>
      <c r="AG42" s="465"/>
      <c r="AH42" s="465"/>
      <c r="AI42" s="465"/>
      <c r="AJ42" s="465"/>
      <c r="AK42" s="465"/>
      <c r="AL42" s="465"/>
      <c r="AM42" s="465"/>
      <c r="AN42" s="174"/>
      <c r="AP42" s="589"/>
      <c r="AQ42" s="589"/>
      <c r="BB42" s="335" t="b">
        <v>0</v>
      </c>
      <c r="BC42" s="335">
        <f>BB42*1</f>
        <v>0</v>
      </c>
    </row>
    <row r="43" spans="1:43" ht="18" customHeight="1">
      <c r="A43" s="175"/>
      <c r="B43" s="166"/>
      <c r="C43" s="163" t="s">
        <v>176</v>
      </c>
      <c r="D43" s="166"/>
      <c r="E43" s="166"/>
      <c r="F43" s="166"/>
      <c r="G43" s="176"/>
      <c r="H43" s="176"/>
      <c r="I43" s="176"/>
      <c r="J43" s="176"/>
      <c r="K43" s="176"/>
      <c r="L43" s="465">
        <f>IF($BC$42=1,L34,"")</f>
      </c>
      <c r="M43" s="465"/>
      <c r="N43" s="465"/>
      <c r="O43" s="465"/>
      <c r="P43" s="465"/>
      <c r="Q43" s="465"/>
      <c r="R43" s="465"/>
      <c r="S43" s="465"/>
      <c r="T43" s="465"/>
      <c r="U43" s="465"/>
      <c r="V43" s="465"/>
      <c r="W43" s="465"/>
      <c r="X43" s="465"/>
      <c r="Y43" s="465"/>
      <c r="Z43" s="465"/>
      <c r="AA43" s="465"/>
      <c r="AB43" s="465"/>
      <c r="AC43" s="465"/>
      <c r="AD43" s="465"/>
      <c r="AE43" s="465"/>
      <c r="AF43" s="465"/>
      <c r="AG43" s="465"/>
      <c r="AH43" s="465"/>
      <c r="AI43" s="465"/>
      <c r="AJ43" s="465"/>
      <c r="AK43" s="465"/>
      <c r="AL43" s="465"/>
      <c r="AM43" s="465"/>
      <c r="AN43" s="174"/>
      <c r="AP43" s="589"/>
      <c r="AQ43" s="589"/>
    </row>
    <row r="44" spans="1:43" ht="18" customHeight="1">
      <c r="A44" s="175"/>
      <c r="B44" s="166"/>
      <c r="C44" s="163" t="s">
        <v>177</v>
      </c>
      <c r="D44" s="166"/>
      <c r="E44" s="166"/>
      <c r="F44" s="166"/>
      <c r="G44" s="166"/>
      <c r="H44" s="176"/>
      <c r="I44" s="176"/>
      <c r="J44" s="176"/>
      <c r="K44" s="176"/>
      <c r="L44" s="465">
        <f>IF($BC$42=1,L35,"")</f>
      </c>
      <c r="M44" s="465"/>
      <c r="N44" s="465"/>
      <c r="O44" s="465"/>
      <c r="P44" s="465"/>
      <c r="Q44" s="465"/>
      <c r="R44" s="465"/>
      <c r="S44" s="465"/>
      <c r="T44" s="465"/>
      <c r="U44" s="465"/>
      <c r="V44" s="465"/>
      <c r="W44" s="465"/>
      <c r="X44" s="465"/>
      <c r="Y44" s="465"/>
      <c r="Z44" s="465"/>
      <c r="AA44" s="465"/>
      <c r="AB44" s="465"/>
      <c r="AC44" s="465"/>
      <c r="AD44" s="465"/>
      <c r="AE44" s="465"/>
      <c r="AF44" s="465"/>
      <c r="AG44" s="465"/>
      <c r="AH44" s="465"/>
      <c r="AI44" s="465"/>
      <c r="AJ44" s="465"/>
      <c r="AK44" s="465"/>
      <c r="AL44" s="465"/>
      <c r="AM44" s="465"/>
      <c r="AN44" s="174"/>
      <c r="AP44" s="589"/>
      <c r="AQ44" s="589"/>
    </row>
    <row r="45" spans="1:40" ht="18" customHeight="1">
      <c r="A45" s="175"/>
      <c r="B45" s="166"/>
      <c r="C45" s="163" t="s">
        <v>180</v>
      </c>
      <c r="D45" s="166"/>
      <c r="E45" s="166"/>
      <c r="F45" s="166"/>
      <c r="G45" s="166"/>
      <c r="H45" s="176"/>
      <c r="I45" s="176"/>
      <c r="J45" s="176"/>
      <c r="K45" s="176"/>
      <c r="L45" s="465"/>
      <c r="M45" s="465"/>
      <c r="N45" s="465"/>
      <c r="O45" s="465"/>
      <c r="P45" s="465"/>
      <c r="Q45" s="465"/>
      <c r="R45" s="465"/>
      <c r="S45" s="465"/>
      <c r="T45" s="465"/>
      <c r="U45" s="465"/>
      <c r="V45" s="465"/>
      <c r="W45" s="465"/>
      <c r="X45" s="465"/>
      <c r="Y45" s="465"/>
      <c r="Z45" s="465"/>
      <c r="AA45" s="465"/>
      <c r="AB45" s="465"/>
      <c r="AC45" s="465"/>
      <c r="AD45" s="465"/>
      <c r="AE45" s="465"/>
      <c r="AF45" s="465"/>
      <c r="AG45" s="465"/>
      <c r="AH45" s="465"/>
      <c r="AI45" s="465"/>
      <c r="AJ45" s="465"/>
      <c r="AK45" s="465"/>
      <c r="AL45" s="465"/>
      <c r="AM45" s="465"/>
      <c r="AN45" s="174"/>
    </row>
    <row r="46" spans="1:40" ht="7.5" customHeight="1">
      <c r="A46" s="175"/>
      <c r="B46" s="166"/>
      <c r="C46" s="163"/>
      <c r="D46" s="166"/>
      <c r="E46" s="166"/>
      <c r="F46" s="166"/>
      <c r="G46" s="166"/>
      <c r="H46" s="176"/>
      <c r="I46" s="176"/>
      <c r="J46" s="176"/>
      <c r="K46" s="176"/>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74"/>
    </row>
    <row r="47" spans="1:40" ht="18" customHeight="1">
      <c r="A47" s="175"/>
      <c r="B47" s="166"/>
      <c r="C47" s="163" t="s">
        <v>171</v>
      </c>
      <c r="D47" s="163"/>
      <c r="E47" s="163"/>
      <c r="F47" s="163"/>
      <c r="G47" s="166"/>
      <c r="H47" s="166"/>
      <c r="I47" s="166"/>
      <c r="J47" s="166"/>
      <c r="K47" s="164"/>
      <c r="L47" s="164" t="s">
        <v>22</v>
      </c>
      <c r="M47" s="468"/>
      <c r="N47" s="468"/>
      <c r="O47" s="163" t="s">
        <v>21</v>
      </c>
      <c r="P47" s="163" t="s">
        <v>25</v>
      </c>
      <c r="Q47" s="163"/>
      <c r="R47" s="163"/>
      <c r="S47" s="163"/>
      <c r="T47" s="164"/>
      <c r="U47" s="164" t="s">
        <v>22</v>
      </c>
      <c r="V47" s="468"/>
      <c r="W47" s="468"/>
      <c r="X47" s="468"/>
      <c r="Y47" s="468"/>
      <c r="Z47" s="468"/>
      <c r="AA47" s="468"/>
      <c r="AB47" s="468"/>
      <c r="AC47" s="163" t="s">
        <v>21</v>
      </c>
      <c r="AD47" s="163" t="s">
        <v>26</v>
      </c>
      <c r="AE47" s="163"/>
      <c r="AF47" s="163"/>
      <c r="AG47" s="165"/>
      <c r="AH47" s="469"/>
      <c r="AI47" s="469"/>
      <c r="AJ47" s="469"/>
      <c r="AK47" s="469"/>
      <c r="AL47" s="469"/>
      <c r="AM47" s="163" t="s">
        <v>27</v>
      </c>
      <c r="AN47" s="174"/>
    </row>
    <row r="48" spans="1:40" ht="18" customHeight="1">
      <c r="A48" s="175"/>
      <c r="B48" s="166"/>
      <c r="C48" s="163" t="s">
        <v>167</v>
      </c>
      <c r="D48" s="163"/>
      <c r="E48" s="163"/>
      <c r="F48" s="163"/>
      <c r="G48" s="163"/>
      <c r="H48" s="163"/>
      <c r="I48" s="163"/>
      <c r="J48" s="163"/>
      <c r="K48" s="163"/>
      <c r="L48" s="163"/>
      <c r="M48" s="465"/>
      <c r="N48" s="465"/>
      <c r="O48" s="465"/>
      <c r="P48" s="465"/>
      <c r="Q48" s="465"/>
      <c r="R48" s="465"/>
      <c r="S48" s="465"/>
      <c r="T48" s="465"/>
      <c r="U48" s="465"/>
      <c r="V48" s="465"/>
      <c r="W48" s="465"/>
      <c r="X48" s="465"/>
      <c r="Y48" s="465"/>
      <c r="Z48" s="465"/>
      <c r="AA48" s="465"/>
      <c r="AB48" s="465"/>
      <c r="AC48" s="465"/>
      <c r="AD48" s="465"/>
      <c r="AE48" s="465"/>
      <c r="AF48" s="465"/>
      <c r="AG48" s="465"/>
      <c r="AH48" s="465"/>
      <c r="AI48" s="465"/>
      <c r="AJ48" s="465"/>
      <c r="AK48" s="465"/>
      <c r="AL48" s="465"/>
      <c r="AM48" s="465"/>
      <c r="AN48" s="174"/>
    </row>
    <row r="49" spans="1:43" ht="18" customHeight="1">
      <c r="A49" s="175"/>
      <c r="B49" s="166"/>
      <c r="C49" s="163" t="s">
        <v>172</v>
      </c>
      <c r="D49" s="163"/>
      <c r="E49" s="163"/>
      <c r="F49" s="163"/>
      <c r="G49" s="163"/>
      <c r="H49" s="163"/>
      <c r="I49" s="163"/>
      <c r="J49" s="165"/>
      <c r="K49" s="164"/>
      <c r="L49" s="164" t="s">
        <v>22</v>
      </c>
      <c r="M49" s="468"/>
      <c r="N49" s="468"/>
      <c r="O49" s="163" t="s">
        <v>21</v>
      </c>
      <c r="P49" s="163" t="s">
        <v>173</v>
      </c>
      <c r="Q49" s="165"/>
      <c r="R49" s="165"/>
      <c r="S49" s="165"/>
      <c r="T49" s="165"/>
      <c r="U49" s="164" t="s">
        <v>22</v>
      </c>
      <c r="V49" s="468">
        <f>IF($BC$51=1,V40,"")</f>
      </c>
      <c r="W49" s="468"/>
      <c r="X49" s="468"/>
      <c r="Y49" s="468"/>
      <c r="Z49" s="468"/>
      <c r="AA49" s="468"/>
      <c r="AB49" s="468"/>
      <c r="AC49" s="163" t="s">
        <v>21</v>
      </c>
      <c r="AD49" s="165" t="s">
        <v>174</v>
      </c>
      <c r="AE49" s="165"/>
      <c r="AF49" s="165"/>
      <c r="AG49" s="165"/>
      <c r="AH49" s="587">
        <f>IF($BC$51=1,AH40,"")</f>
      </c>
      <c r="AI49" s="587"/>
      <c r="AJ49" s="587"/>
      <c r="AK49" s="587"/>
      <c r="AL49" s="587"/>
      <c r="AM49" s="163" t="s">
        <v>27</v>
      </c>
      <c r="AN49" s="174"/>
      <c r="AP49" s="589"/>
      <c r="AQ49" s="589"/>
    </row>
    <row r="50" spans="1:43" ht="15" customHeight="1">
      <c r="A50" s="173"/>
      <c r="B50" s="163"/>
      <c r="C50" s="163"/>
      <c r="D50" s="163"/>
      <c r="E50" s="163"/>
      <c r="F50" s="163"/>
      <c r="G50" s="163"/>
      <c r="H50" s="163"/>
      <c r="I50" s="163"/>
      <c r="J50" s="165"/>
      <c r="K50" s="164"/>
      <c r="L50" s="465">
        <f>IF($BC$51=1,L41,"")</f>
      </c>
      <c r="M50" s="465"/>
      <c r="N50" s="465"/>
      <c r="O50" s="465"/>
      <c r="P50" s="465"/>
      <c r="Q50" s="465"/>
      <c r="R50" s="465"/>
      <c r="S50" s="465"/>
      <c r="T50" s="465"/>
      <c r="U50" s="465"/>
      <c r="V50" s="465"/>
      <c r="W50" s="465"/>
      <c r="X50" s="465"/>
      <c r="Y50" s="465"/>
      <c r="Z50" s="465"/>
      <c r="AA50" s="465"/>
      <c r="AB50" s="465"/>
      <c r="AC50" s="465"/>
      <c r="AD50" s="465"/>
      <c r="AE50" s="465"/>
      <c r="AF50" s="465"/>
      <c r="AG50" s="465"/>
      <c r="AH50" s="465"/>
      <c r="AI50" s="465"/>
      <c r="AJ50" s="465"/>
      <c r="AK50" s="465"/>
      <c r="AL50" s="465"/>
      <c r="AM50" s="465"/>
      <c r="AN50" s="174"/>
      <c r="AP50" s="589"/>
      <c r="AQ50" s="589"/>
    </row>
    <row r="51" spans="1:55" ht="18" customHeight="1">
      <c r="A51" s="175"/>
      <c r="B51" s="166"/>
      <c r="C51" s="163" t="s">
        <v>175</v>
      </c>
      <c r="D51" s="163"/>
      <c r="E51" s="163"/>
      <c r="F51" s="163"/>
      <c r="G51" s="163"/>
      <c r="H51" s="163"/>
      <c r="I51" s="165"/>
      <c r="J51" s="165"/>
      <c r="K51" s="165"/>
      <c r="L51" s="465">
        <f>IF($BC$51=1,L42,"")</f>
      </c>
      <c r="M51" s="465"/>
      <c r="N51" s="465"/>
      <c r="O51" s="465"/>
      <c r="P51" s="465"/>
      <c r="Q51" s="465"/>
      <c r="R51" s="465"/>
      <c r="S51" s="465"/>
      <c r="T51" s="465"/>
      <c r="U51" s="465"/>
      <c r="V51" s="465"/>
      <c r="W51" s="465"/>
      <c r="X51" s="465"/>
      <c r="Y51" s="465"/>
      <c r="Z51" s="465"/>
      <c r="AA51" s="465"/>
      <c r="AB51" s="465"/>
      <c r="AC51" s="465"/>
      <c r="AD51" s="465"/>
      <c r="AE51" s="465"/>
      <c r="AF51" s="465"/>
      <c r="AG51" s="465"/>
      <c r="AH51" s="465"/>
      <c r="AI51" s="465"/>
      <c r="AJ51" s="465"/>
      <c r="AK51" s="465"/>
      <c r="AL51" s="465"/>
      <c r="AM51" s="465"/>
      <c r="AN51" s="174"/>
      <c r="AP51" s="589"/>
      <c r="AQ51" s="589"/>
      <c r="BB51" s="335" t="b">
        <v>0</v>
      </c>
      <c r="BC51" s="335">
        <f>BB51*1</f>
        <v>0</v>
      </c>
    </row>
    <row r="52" spans="1:43" ht="18" customHeight="1">
      <c r="A52" s="175"/>
      <c r="B52" s="166"/>
      <c r="C52" s="163" t="s">
        <v>176</v>
      </c>
      <c r="D52" s="166"/>
      <c r="E52" s="166"/>
      <c r="F52" s="166"/>
      <c r="G52" s="176"/>
      <c r="H52" s="176"/>
      <c r="I52" s="176"/>
      <c r="J52" s="176"/>
      <c r="K52" s="176"/>
      <c r="L52" s="465">
        <f>IF($BC$51=1,L43,"")</f>
      </c>
      <c r="M52" s="465"/>
      <c r="N52" s="465"/>
      <c r="O52" s="465"/>
      <c r="P52" s="465"/>
      <c r="Q52" s="465"/>
      <c r="R52" s="465"/>
      <c r="S52" s="465"/>
      <c r="T52" s="465"/>
      <c r="U52" s="465"/>
      <c r="V52" s="465"/>
      <c r="W52" s="465"/>
      <c r="X52" s="465"/>
      <c r="Y52" s="465"/>
      <c r="Z52" s="465"/>
      <c r="AA52" s="465"/>
      <c r="AB52" s="465"/>
      <c r="AC52" s="465"/>
      <c r="AD52" s="465"/>
      <c r="AE52" s="465"/>
      <c r="AF52" s="465"/>
      <c r="AG52" s="465"/>
      <c r="AH52" s="465"/>
      <c r="AI52" s="465"/>
      <c r="AJ52" s="465"/>
      <c r="AK52" s="465"/>
      <c r="AL52" s="465"/>
      <c r="AM52" s="465"/>
      <c r="AN52" s="174"/>
      <c r="AP52" s="589"/>
      <c r="AQ52" s="589"/>
    </row>
    <row r="53" spans="1:43" ht="18" customHeight="1">
      <c r="A53" s="175"/>
      <c r="B53" s="166"/>
      <c r="C53" s="163" t="s">
        <v>177</v>
      </c>
      <c r="D53" s="166"/>
      <c r="E53" s="166"/>
      <c r="F53" s="166"/>
      <c r="G53" s="166"/>
      <c r="H53" s="176"/>
      <c r="I53" s="176"/>
      <c r="J53" s="176"/>
      <c r="K53" s="176"/>
      <c r="L53" s="465">
        <f>IF($BC$51=1,L44,"")</f>
      </c>
      <c r="M53" s="465"/>
      <c r="N53" s="465"/>
      <c r="O53" s="465"/>
      <c r="P53" s="465"/>
      <c r="Q53" s="465"/>
      <c r="R53" s="465"/>
      <c r="S53" s="465"/>
      <c r="T53" s="465"/>
      <c r="U53" s="465"/>
      <c r="V53" s="465"/>
      <c r="W53" s="465"/>
      <c r="X53" s="465"/>
      <c r="Y53" s="465"/>
      <c r="Z53" s="465"/>
      <c r="AA53" s="465"/>
      <c r="AB53" s="465"/>
      <c r="AC53" s="465"/>
      <c r="AD53" s="465"/>
      <c r="AE53" s="465"/>
      <c r="AF53" s="465"/>
      <c r="AG53" s="465"/>
      <c r="AH53" s="465"/>
      <c r="AI53" s="465"/>
      <c r="AJ53" s="465"/>
      <c r="AK53" s="465"/>
      <c r="AL53" s="465"/>
      <c r="AM53" s="465"/>
      <c r="AN53" s="174"/>
      <c r="AP53" s="589"/>
      <c r="AQ53" s="589"/>
    </row>
    <row r="54" spans="1:40" ht="18" customHeight="1">
      <c r="A54" s="178"/>
      <c r="B54" s="179"/>
      <c r="C54" s="181" t="s">
        <v>180</v>
      </c>
      <c r="D54" s="179"/>
      <c r="E54" s="179"/>
      <c r="F54" s="179"/>
      <c r="G54" s="179"/>
      <c r="H54" s="182"/>
      <c r="I54" s="182"/>
      <c r="J54" s="182"/>
      <c r="K54" s="182"/>
      <c r="L54" s="472"/>
      <c r="M54" s="472"/>
      <c r="N54" s="472"/>
      <c r="O54" s="472"/>
      <c r="P54" s="472"/>
      <c r="Q54" s="472"/>
      <c r="R54" s="472"/>
      <c r="S54" s="472"/>
      <c r="T54" s="472"/>
      <c r="U54" s="472"/>
      <c r="V54" s="472"/>
      <c r="W54" s="472"/>
      <c r="X54" s="472"/>
      <c r="Y54" s="472"/>
      <c r="Z54" s="472"/>
      <c r="AA54" s="472"/>
      <c r="AB54" s="472"/>
      <c r="AC54" s="472"/>
      <c r="AD54" s="472"/>
      <c r="AE54" s="472"/>
      <c r="AF54" s="472"/>
      <c r="AG54" s="472"/>
      <c r="AH54" s="472"/>
      <c r="AI54" s="472"/>
      <c r="AJ54" s="472"/>
      <c r="AK54" s="472"/>
      <c r="AL54" s="472"/>
      <c r="AM54" s="472"/>
      <c r="AN54" s="180"/>
    </row>
    <row r="55" spans="1:40" ht="15" customHeight="1">
      <c r="A55" s="175"/>
      <c r="B55" s="163" t="s">
        <v>184</v>
      </c>
      <c r="C55" s="163"/>
      <c r="D55" s="163"/>
      <c r="E55" s="163"/>
      <c r="F55" s="166"/>
      <c r="G55" s="166"/>
      <c r="H55" s="176"/>
      <c r="I55" s="176"/>
      <c r="J55" s="176"/>
      <c r="K55" s="176"/>
      <c r="L55" s="165"/>
      <c r="M55" s="165"/>
      <c r="N55" s="165"/>
      <c r="O55" s="165"/>
      <c r="P55" s="165"/>
      <c r="Q55" s="165"/>
      <c r="R55" s="165"/>
      <c r="S55" s="165"/>
      <c r="T55" s="165"/>
      <c r="U55" s="165"/>
      <c r="V55" s="165"/>
      <c r="W55" s="165"/>
      <c r="X55" s="165"/>
      <c r="Y55" s="165"/>
      <c r="Z55" s="165"/>
      <c r="AA55" s="165"/>
      <c r="AB55" s="165"/>
      <c r="AC55" s="165"/>
      <c r="AD55" s="165"/>
      <c r="AE55" s="165"/>
      <c r="AF55" s="165"/>
      <c r="AG55" s="165"/>
      <c r="AH55" s="165"/>
      <c r="AI55" s="165"/>
      <c r="AJ55" s="165"/>
      <c r="AK55" s="165"/>
      <c r="AL55" s="165"/>
      <c r="AM55" s="165"/>
      <c r="AN55" s="174"/>
    </row>
    <row r="56" spans="1:40" ht="15" customHeight="1">
      <c r="A56" s="175"/>
      <c r="B56" s="166"/>
      <c r="C56" s="163"/>
      <c r="D56" s="166"/>
      <c r="E56" s="166"/>
      <c r="F56" s="166"/>
      <c r="G56" s="166"/>
      <c r="H56" s="176"/>
      <c r="I56" s="176"/>
      <c r="J56" s="176"/>
      <c r="K56" s="176"/>
      <c r="L56" s="177" t="s">
        <v>22</v>
      </c>
      <c r="M56" s="468"/>
      <c r="N56" s="468"/>
      <c r="O56" s="468"/>
      <c r="P56" s="468"/>
      <c r="Q56" s="468"/>
      <c r="R56" s="468"/>
      <c r="S56" s="468"/>
      <c r="T56" s="468"/>
      <c r="U56" s="468"/>
      <c r="V56" s="468"/>
      <c r="W56" s="468"/>
      <c r="X56" s="468"/>
      <c r="Y56" s="468"/>
      <c r="Z56" s="468"/>
      <c r="AA56" s="468"/>
      <c r="AB56" s="468"/>
      <c r="AC56" s="468"/>
      <c r="AD56" s="468"/>
      <c r="AE56" s="468"/>
      <c r="AF56" s="468"/>
      <c r="AG56" s="468"/>
      <c r="AH56" s="468"/>
      <c r="AI56" s="468"/>
      <c r="AJ56" s="468"/>
      <c r="AK56" s="468"/>
      <c r="AL56" s="468"/>
      <c r="AM56" s="165" t="s">
        <v>21</v>
      </c>
      <c r="AN56" s="174"/>
    </row>
    <row r="57" spans="1:40" ht="15" customHeight="1">
      <c r="A57" s="178"/>
      <c r="B57" s="179"/>
      <c r="C57" s="181"/>
      <c r="D57" s="179"/>
      <c r="E57" s="179"/>
      <c r="F57" s="179"/>
      <c r="G57" s="179"/>
      <c r="H57" s="182"/>
      <c r="I57" s="182"/>
      <c r="J57" s="182"/>
      <c r="K57" s="182"/>
      <c r="L57" s="183" t="s">
        <v>22</v>
      </c>
      <c r="M57" s="473"/>
      <c r="N57" s="473"/>
      <c r="O57" s="473"/>
      <c r="P57" s="473"/>
      <c r="Q57" s="473"/>
      <c r="R57" s="473"/>
      <c r="S57" s="473"/>
      <c r="T57" s="473"/>
      <c r="U57" s="473"/>
      <c r="V57" s="473"/>
      <c r="W57" s="473"/>
      <c r="X57" s="473"/>
      <c r="Y57" s="473"/>
      <c r="Z57" s="473"/>
      <c r="AA57" s="473"/>
      <c r="AB57" s="473"/>
      <c r="AC57" s="473"/>
      <c r="AD57" s="473"/>
      <c r="AE57" s="473"/>
      <c r="AF57" s="473"/>
      <c r="AG57" s="473"/>
      <c r="AH57" s="473"/>
      <c r="AI57" s="473"/>
      <c r="AJ57" s="473"/>
      <c r="AK57" s="473"/>
      <c r="AL57" s="473"/>
      <c r="AM57" s="184" t="s">
        <v>21</v>
      </c>
      <c r="AN57" s="180"/>
    </row>
    <row r="58" spans="1:40" ht="15" customHeight="1">
      <c r="A58" s="173"/>
      <c r="B58" s="163" t="s">
        <v>185</v>
      </c>
      <c r="C58" s="163"/>
      <c r="D58" s="163"/>
      <c r="E58" s="163"/>
      <c r="F58" s="163"/>
      <c r="G58" s="163"/>
      <c r="H58" s="163"/>
      <c r="I58" s="163"/>
      <c r="J58" s="163"/>
      <c r="K58" s="163"/>
      <c r="L58" s="163"/>
      <c r="M58" s="163"/>
      <c r="N58" s="163"/>
      <c r="O58" s="163"/>
      <c r="P58" s="163"/>
      <c r="Q58" s="163"/>
      <c r="R58" s="163"/>
      <c r="S58" s="163"/>
      <c r="T58" s="163"/>
      <c r="U58" s="163"/>
      <c r="V58" s="163"/>
      <c r="W58" s="163"/>
      <c r="X58" s="163"/>
      <c r="Y58" s="163"/>
      <c r="Z58" s="163"/>
      <c r="AA58" s="163"/>
      <c r="AB58" s="163"/>
      <c r="AC58" s="163"/>
      <c r="AD58" s="163"/>
      <c r="AE58" s="163"/>
      <c r="AF58" s="163"/>
      <c r="AG58" s="163"/>
      <c r="AH58" s="163"/>
      <c r="AI58" s="163"/>
      <c r="AJ58" s="163"/>
      <c r="AK58" s="163"/>
      <c r="AL58" s="163"/>
      <c r="AM58" s="166"/>
      <c r="AN58" s="174"/>
    </row>
    <row r="59" spans="1:40" ht="15" customHeight="1">
      <c r="A59" s="175"/>
      <c r="B59" s="166"/>
      <c r="C59" s="474">
        <f>IF('質疑等連絡票'!H5="","",'質疑等連絡票'!H5)</f>
      </c>
      <c r="D59" s="474"/>
      <c r="E59" s="474"/>
      <c r="F59" s="474"/>
      <c r="G59" s="474"/>
      <c r="H59" s="474"/>
      <c r="I59" s="474"/>
      <c r="J59" s="474"/>
      <c r="K59" s="474"/>
      <c r="L59" s="474"/>
      <c r="M59" s="474"/>
      <c r="N59" s="474"/>
      <c r="O59" s="474"/>
      <c r="P59" s="474"/>
      <c r="Q59" s="474"/>
      <c r="R59" s="474"/>
      <c r="S59" s="474"/>
      <c r="T59" s="474"/>
      <c r="U59" s="474"/>
      <c r="V59" s="474"/>
      <c r="W59" s="474"/>
      <c r="X59" s="474"/>
      <c r="Y59" s="474"/>
      <c r="Z59" s="474"/>
      <c r="AA59" s="474"/>
      <c r="AB59" s="474"/>
      <c r="AC59" s="474"/>
      <c r="AD59" s="474"/>
      <c r="AE59" s="474"/>
      <c r="AF59" s="474"/>
      <c r="AG59" s="474"/>
      <c r="AH59" s="474"/>
      <c r="AI59" s="474"/>
      <c r="AJ59" s="474"/>
      <c r="AK59" s="474"/>
      <c r="AL59" s="474"/>
      <c r="AM59" s="474"/>
      <c r="AN59" s="174"/>
    </row>
    <row r="60" spans="1:40" ht="15" customHeight="1">
      <c r="A60" s="178"/>
      <c r="B60" s="179"/>
      <c r="C60" s="475"/>
      <c r="D60" s="475"/>
      <c r="E60" s="475"/>
      <c r="F60" s="475"/>
      <c r="G60" s="475"/>
      <c r="H60" s="475"/>
      <c r="I60" s="475"/>
      <c r="J60" s="475"/>
      <c r="K60" s="475"/>
      <c r="L60" s="475"/>
      <c r="M60" s="475"/>
      <c r="N60" s="475"/>
      <c r="O60" s="475"/>
      <c r="P60" s="475"/>
      <c r="Q60" s="475"/>
      <c r="R60" s="475"/>
      <c r="S60" s="475"/>
      <c r="T60" s="475"/>
      <c r="U60" s="475"/>
      <c r="V60" s="475"/>
      <c r="W60" s="475"/>
      <c r="X60" s="475"/>
      <c r="Y60" s="475"/>
      <c r="Z60" s="475"/>
      <c r="AA60" s="475"/>
      <c r="AB60" s="475"/>
      <c r="AC60" s="475"/>
      <c r="AD60" s="475"/>
      <c r="AE60" s="475"/>
      <c r="AF60" s="475"/>
      <c r="AG60" s="475"/>
      <c r="AH60" s="475"/>
      <c r="AI60" s="475"/>
      <c r="AJ60" s="475"/>
      <c r="AK60" s="475"/>
      <c r="AL60" s="475"/>
      <c r="AM60" s="475"/>
      <c r="AN60" s="180"/>
    </row>
    <row r="61" spans="3:39" ht="15" customHeight="1">
      <c r="C61" s="170"/>
      <c r="D61" s="170"/>
      <c r="E61" s="170"/>
      <c r="F61" s="170"/>
      <c r="G61" s="170"/>
      <c r="H61" s="170"/>
      <c r="I61" s="170"/>
      <c r="J61" s="170"/>
      <c r="K61" s="170"/>
      <c r="L61" s="170"/>
      <c r="M61" s="170"/>
      <c r="N61" s="170"/>
      <c r="O61" s="170"/>
      <c r="P61" s="170"/>
      <c r="Q61" s="170"/>
      <c r="R61" s="170"/>
      <c r="S61" s="170"/>
      <c r="T61" s="170"/>
      <c r="U61" s="170"/>
      <c r="V61" s="170"/>
      <c r="W61" s="170"/>
      <c r="X61" s="170"/>
      <c r="Y61" s="170"/>
      <c r="Z61" s="170"/>
      <c r="AA61" s="170"/>
      <c r="AB61" s="170"/>
      <c r="AC61" s="170"/>
      <c r="AD61" s="170"/>
      <c r="AE61" s="170"/>
      <c r="AF61" s="170"/>
      <c r="AG61" s="170"/>
      <c r="AH61" s="170"/>
      <c r="AI61" s="170"/>
      <c r="AJ61" s="170"/>
      <c r="AK61" s="170"/>
      <c r="AL61" s="170"/>
      <c r="AM61" s="170"/>
    </row>
    <row r="62" spans="1:36" s="169" customFormat="1" ht="18" customHeight="1">
      <c r="A62" s="463" t="s">
        <v>20</v>
      </c>
      <c r="B62" s="464"/>
      <c r="C62" s="464"/>
      <c r="D62" s="464"/>
      <c r="E62" s="464"/>
      <c r="F62" s="464"/>
      <c r="G62" s="464"/>
      <c r="H62" s="464"/>
      <c r="I62" s="464"/>
      <c r="J62" s="464"/>
      <c r="K62" s="464"/>
      <c r="L62" s="464"/>
      <c r="M62" s="464"/>
      <c r="N62" s="464"/>
      <c r="O62" s="464"/>
      <c r="P62" s="464"/>
      <c r="Q62" s="464"/>
      <c r="R62" s="464"/>
      <c r="S62" s="464"/>
      <c r="T62" s="464"/>
      <c r="U62" s="464"/>
      <c r="V62" s="464"/>
      <c r="W62" s="464"/>
      <c r="X62" s="464"/>
      <c r="Y62" s="464"/>
      <c r="Z62" s="464"/>
      <c r="AA62" s="464"/>
      <c r="AB62" s="464"/>
      <c r="AC62" s="464"/>
      <c r="AD62" s="464"/>
      <c r="AE62" s="464"/>
      <c r="AF62" s="464"/>
      <c r="AG62" s="464"/>
      <c r="AH62" s="464"/>
      <c r="AI62" s="464"/>
      <c r="AJ62" s="464"/>
    </row>
    <row r="63" s="192" customFormat="1" ht="18" customHeight="1">
      <c r="B63" s="193" t="s">
        <v>192</v>
      </c>
    </row>
    <row r="64" s="192" customFormat="1" ht="18" customHeight="1">
      <c r="C64" s="193" t="s">
        <v>186</v>
      </c>
    </row>
    <row r="65" s="192" customFormat="1" ht="18" customHeight="1">
      <c r="B65" s="193" t="s">
        <v>187</v>
      </c>
    </row>
    <row r="66" spans="2:3" s="192" customFormat="1" ht="18" customHeight="1">
      <c r="B66" s="193"/>
      <c r="C66" s="192" t="s">
        <v>188</v>
      </c>
    </row>
    <row r="67" spans="2:3" s="192" customFormat="1" ht="18" customHeight="1">
      <c r="B67" s="193"/>
      <c r="C67" s="192" t="s">
        <v>190</v>
      </c>
    </row>
    <row r="68" spans="2:3" s="192" customFormat="1" ht="18" customHeight="1">
      <c r="B68" s="193"/>
      <c r="C68" s="192" t="s">
        <v>189</v>
      </c>
    </row>
    <row r="69" s="192" customFormat="1" ht="18" customHeight="1">
      <c r="B69" s="193" t="s">
        <v>191</v>
      </c>
    </row>
    <row r="70" s="192" customFormat="1" ht="18" customHeight="1">
      <c r="B70" s="193" t="s">
        <v>193</v>
      </c>
    </row>
    <row r="71" s="192" customFormat="1" ht="18" customHeight="1">
      <c r="C71" s="192" t="s">
        <v>194</v>
      </c>
    </row>
    <row r="72" s="192" customFormat="1" ht="18" customHeight="1">
      <c r="B72" s="193" t="s">
        <v>196</v>
      </c>
    </row>
    <row r="73" s="192" customFormat="1" ht="18" customHeight="1">
      <c r="C73" s="192" t="s">
        <v>195</v>
      </c>
    </row>
    <row r="74" s="192" customFormat="1" ht="18" customHeight="1">
      <c r="B74" s="193" t="s">
        <v>197</v>
      </c>
    </row>
    <row r="75" s="192" customFormat="1" ht="18" customHeight="1">
      <c r="C75" s="192" t="s">
        <v>198</v>
      </c>
    </row>
    <row r="76" s="192" customFormat="1" ht="18" customHeight="1">
      <c r="C76" s="192" t="s">
        <v>199</v>
      </c>
    </row>
    <row r="77" s="192" customFormat="1" ht="18" customHeight="1">
      <c r="C77" s="192" t="s">
        <v>201</v>
      </c>
    </row>
    <row r="78" s="192" customFormat="1" ht="18" customHeight="1">
      <c r="C78" s="192" t="s">
        <v>200</v>
      </c>
    </row>
    <row r="79" s="192" customFormat="1" ht="18" customHeight="1"/>
    <row r="80" s="192" customFormat="1" ht="18" customHeight="1"/>
    <row r="81" s="192" customFormat="1" ht="18" customHeight="1"/>
    <row r="82" s="192" customFormat="1" ht="18" customHeight="1"/>
    <row r="83" s="192" customFormat="1" ht="18" customHeight="1"/>
    <row r="84" s="192" customFormat="1" ht="18" customHeight="1"/>
    <row r="85" s="192" customFormat="1" ht="18" customHeight="1"/>
    <row r="86" s="192" customFormat="1" ht="18" customHeight="1"/>
    <row r="87" s="192" customFormat="1" ht="18" customHeight="1"/>
    <row r="88" s="192" customFormat="1" ht="18" customHeight="1"/>
    <row r="89" s="192" customFormat="1" ht="18" customHeight="1"/>
    <row r="90" s="192" customFormat="1" ht="18" customHeight="1"/>
    <row r="91" s="192" customFormat="1" ht="18" customHeight="1"/>
    <row r="92" s="192" customFormat="1" ht="18" customHeight="1"/>
    <row r="93" s="192" customFormat="1" ht="18" customHeight="1"/>
    <row r="94" s="192" customFormat="1" ht="18" customHeight="1"/>
    <row r="95" s="192" customFormat="1" ht="18" customHeight="1"/>
    <row r="96" s="194" customFormat="1" ht="12"/>
    <row r="97" s="194" customFormat="1" ht="12"/>
    <row r="98" s="194" customFormat="1" ht="12"/>
    <row r="99" s="194" customFormat="1" ht="12"/>
    <row r="100" s="194" customFormat="1" ht="12"/>
    <row r="101" s="194" customFormat="1" ht="12"/>
    <row r="102" s="194" customFormat="1" ht="12"/>
    <row r="103" s="194" customFormat="1" ht="12"/>
    <row r="104" s="194" customFormat="1" ht="12"/>
    <row r="105" s="194" customFormat="1" ht="12"/>
    <row r="106" s="194" customFormat="1" ht="12"/>
    <row r="107" s="194" customFormat="1" ht="12"/>
    <row r="108" s="194" customFormat="1" ht="12"/>
    <row r="109" s="194" customFormat="1" ht="12"/>
    <row r="110" s="194" customFormat="1" ht="12"/>
    <row r="111" s="194" customFormat="1" ht="12"/>
    <row r="112" s="194" customFormat="1" ht="12"/>
    <row r="113" s="194" customFormat="1" ht="12"/>
    <row r="114" s="194" customFormat="1" ht="12"/>
    <row r="115" s="194" customFormat="1" ht="12"/>
    <row r="116" s="194" customFormat="1" ht="12"/>
    <row r="117" s="194" customFormat="1" ht="12"/>
    <row r="118" s="194" customFormat="1" ht="12"/>
    <row r="119" s="194" customFormat="1" ht="12"/>
    <row r="120" s="194" customFormat="1" ht="12"/>
    <row r="121" s="194" customFormat="1" ht="12"/>
    <row r="122" s="194" customFormat="1" ht="12"/>
    <row r="123" s="194" customFormat="1" ht="12"/>
    <row r="124" s="194" customFormat="1" ht="12"/>
    <row r="125" s="194" customFormat="1" ht="12"/>
    <row r="126" s="194" customFormat="1" ht="12"/>
    <row r="127" s="194" customFormat="1" ht="12"/>
    <row r="128" s="194" customFormat="1" ht="12"/>
    <row r="129" s="194" customFormat="1" ht="12"/>
    <row r="130" s="194" customFormat="1" ht="12"/>
    <row r="131" s="194" customFormat="1" ht="12"/>
    <row r="132" s="194" customFormat="1" ht="12"/>
    <row r="133" s="194" customFormat="1" ht="12"/>
    <row r="134" s="194" customFormat="1" ht="12"/>
    <row r="135" s="194" customFormat="1" ht="12"/>
    <row r="136" s="194" customFormat="1" ht="12"/>
    <row r="137" s="194" customFormat="1" ht="12"/>
    <row r="138" s="194" customFormat="1" ht="12"/>
    <row r="139" s="194" customFormat="1" ht="12"/>
    <row r="140" s="194" customFormat="1" ht="12"/>
    <row r="141" s="194" customFormat="1" ht="12"/>
    <row r="142" s="194" customFormat="1" ht="12"/>
    <row r="143" s="194" customFormat="1" ht="12"/>
    <row r="144" s="194" customFormat="1" ht="12"/>
    <row r="145" s="194" customFormat="1" ht="12"/>
    <row r="146" s="194" customFormat="1" ht="12"/>
    <row r="147" s="194" customFormat="1" ht="12"/>
    <row r="148" s="194" customFormat="1" ht="12"/>
    <row r="149" s="194" customFormat="1" ht="12"/>
    <row r="150" s="194" customFormat="1" ht="12"/>
    <row r="151" s="194" customFormat="1" ht="12"/>
    <row r="152" s="194" customFormat="1" ht="12"/>
    <row r="153" s="194" customFormat="1" ht="12"/>
    <row r="154" s="194" customFormat="1" ht="12"/>
    <row r="155" s="194" customFormat="1" ht="12"/>
    <row r="156" s="194" customFormat="1" ht="12"/>
    <row r="157" s="194" customFormat="1" ht="12"/>
    <row r="158" s="194" customFormat="1" ht="12"/>
    <row r="159" s="194" customFormat="1" ht="12"/>
    <row r="160" s="194" customFormat="1" ht="12"/>
    <row r="161" s="194" customFormat="1" ht="12"/>
    <row r="162" s="194" customFormat="1" ht="12"/>
    <row r="163" s="194" customFormat="1" ht="12"/>
    <row r="164" s="194" customFormat="1" ht="12"/>
    <row r="165" s="194" customFormat="1" ht="12"/>
    <row r="166" s="194" customFormat="1" ht="12"/>
    <row r="167" s="194" customFormat="1" ht="12"/>
    <row r="168" s="194" customFormat="1" ht="12"/>
    <row r="169" s="194" customFormat="1" ht="12"/>
    <row r="170" s="194" customFormat="1" ht="12"/>
    <row r="171" s="194" customFormat="1" ht="12"/>
    <row r="172" s="194" customFormat="1" ht="12"/>
    <row r="173" s="194" customFormat="1" ht="12"/>
    <row r="174" s="194" customFormat="1" ht="12"/>
    <row r="175" s="194" customFormat="1" ht="12"/>
    <row r="176" s="194" customFormat="1" ht="12"/>
    <row r="177" s="194" customFormat="1" ht="12"/>
    <row r="178" s="194" customFormat="1" ht="12"/>
    <row r="179" s="194" customFormat="1" ht="12"/>
    <row r="180" s="194" customFormat="1" ht="12"/>
    <row r="181" s="194" customFormat="1" ht="12"/>
    <row r="182" s="194" customFormat="1" ht="12"/>
    <row r="183" s="194" customFormat="1" ht="12"/>
    <row r="184" s="194" customFormat="1" ht="12"/>
    <row r="185" s="194" customFormat="1" ht="12"/>
    <row r="186" s="194" customFormat="1" ht="12"/>
    <row r="187" s="194" customFormat="1" ht="12"/>
    <row r="188" s="194" customFormat="1" ht="12"/>
    <row r="189" s="194" customFormat="1" ht="12"/>
    <row r="190" s="194" customFormat="1" ht="12"/>
    <row r="191" s="194" customFormat="1" ht="12"/>
    <row r="192" s="194" customFormat="1" ht="12"/>
    <row r="193" s="194" customFormat="1" ht="12"/>
    <row r="194" s="194" customFormat="1" ht="12"/>
    <row r="195" s="194" customFormat="1" ht="12"/>
    <row r="196" s="194" customFormat="1" ht="12"/>
    <row r="197" s="194" customFormat="1" ht="12"/>
    <row r="198" s="194" customFormat="1" ht="12"/>
    <row r="199" s="194" customFormat="1" ht="12"/>
    <row r="200" s="194" customFormat="1" ht="12"/>
    <row r="201" s="194" customFormat="1" ht="12"/>
    <row r="202" s="194" customFormat="1" ht="12"/>
  </sheetData>
  <sheetProtection password="CC6F" sheet="1" formatCells="0" formatColumns="0" formatRows="0" selectLockedCells="1"/>
  <mergeCells count="73">
    <mergeCell ref="AP20:AQ27"/>
    <mergeCell ref="AP31:AQ35"/>
    <mergeCell ref="AP40:AQ44"/>
    <mergeCell ref="AP49:AQ53"/>
    <mergeCell ref="L14:AM14"/>
    <mergeCell ref="L23:AM23"/>
    <mergeCell ref="L32:AM32"/>
    <mergeCell ref="L41:AM41"/>
    <mergeCell ref="L50:AM50"/>
    <mergeCell ref="L53:AM53"/>
    <mergeCell ref="M48:AM48"/>
    <mergeCell ref="L42:AM42"/>
    <mergeCell ref="L43:AM43"/>
    <mergeCell ref="L44:AM44"/>
    <mergeCell ref="L54:AM54"/>
    <mergeCell ref="M56:AL56"/>
    <mergeCell ref="M57:AL57"/>
    <mergeCell ref="C59:AM60"/>
    <mergeCell ref="M49:N49"/>
    <mergeCell ref="V49:AB49"/>
    <mergeCell ref="AH49:AL49"/>
    <mergeCell ref="L51:AM51"/>
    <mergeCell ref="L52:AM52"/>
    <mergeCell ref="L45:AM45"/>
    <mergeCell ref="M47:N47"/>
    <mergeCell ref="V47:AB47"/>
    <mergeCell ref="AH47:AL47"/>
    <mergeCell ref="L36:AM36"/>
    <mergeCell ref="M38:N38"/>
    <mergeCell ref="V38:AB38"/>
    <mergeCell ref="AH38:AL38"/>
    <mergeCell ref="M39:AM39"/>
    <mergeCell ref="M40:N40"/>
    <mergeCell ref="V40:AB40"/>
    <mergeCell ref="AH40:AL40"/>
    <mergeCell ref="M31:N31"/>
    <mergeCell ref="V31:AB31"/>
    <mergeCell ref="AH31:AL31"/>
    <mergeCell ref="L33:AM33"/>
    <mergeCell ref="L34:AM34"/>
    <mergeCell ref="L35:AM35"/>
    <mergeCell ref="L26:AM26"/>
    <mergeCell ref="L27:AM27"/>
    <mergeCell ref="M29:N29"/>
    <mergeCell ref="V29:AB29"/>
    <mergeCell ref="AH29:AL29"/>
    <mergeCell ref="M30:AM30"/>
    <mergeCell ref="V22:AB22"/>
    <mergeCell ref="AH22:AL22"/>
    <mergeCell ref="L24:AM24"/>
    <mergeCell ref="L25:AM25"/>
    <mergeCell ref="M22:N22"/>
    <mergeCell ref="L15:AM15"/>
    <mergeCell ref="L7:AM7"/>
    <mergeCell ref="M13:N13"/>
    <mergeCell ref="V13:AB13"/>
    <mergeCell ref="L8:AM8"/>
    <mergeCell ref="L9:AM9"/>
    <mergeCell ref="M11:N11"/>
    <mergeCell ref="V11:AB11"/>
    <mergeCell ref="AH13:AL13"/>
    <mergeCell ref="AH11:AL11"/>
    <mergeCell ref="M12:AM12"/>
    <mergeCell ref="A62:AJ62"/>
    <mergeCell ref="L16:AM16"/>
    <mergeCell ref="L17:AM17"/>
    <mergeCell ref="A1:AO1"/>
    <mergeCell ref="M21:AM21"/>
    <mergeCell ref="M20:N20"/>
    <mergeCell ref="V20:AB20"/>
    <mergeCell ref="AH20:AL20"/>
    <mergeCell ref="L5:AM5"/>
    <mergeCell ref="L6:AM6"/>
  </mergeCells>
  <dataValidations count="1">
    <dataValidation type="list" allowBlank="1" showInputMessage="1" showErrorMessage="1" sqref="M11:N11 M29:N29 M20:N20 M13:N13 M38:N38 M22:N22 M31:N31 M40:N40 M47:N47 M49:N49">
      <formula1>"一級,二級"</formula1>
    </dataValidation>
  </dataValidations>
  <printOptions/>
  <pageMargins left="0.5905511811023623" right="0" top="0.3937007874015748" bottom="0.1968503937007874" header="0.3937007874015748" footer="0.1968503937007874"/>
  <pageSetup horizontalDpi="300" verticalDpi="300" orientation="portrait" paperSize="9" scale="93" r:id="rId3"/>
  <headerFooter>
    <oddFooter>&amp;R&amp;8一般財団法人ベターリビング</oddFooter>
  </headerFooter>
  <ignoredErrors>
    <ignoredError sqref="L5 C59" unlockedFormula="1"/>
  </ignoredErrors>
  <drawing r:id="rId2"/>
  <legacyDrawing r:id="rId1"/>
</worksheet>
</file>

<file path=xl/worksheets/sheet6.xml><?xml version="1.0" encoding="utf-8"?>
<worksheet xmlns="http://schemas.openxmlformats.org/spreadsheetml/2006/main" xmlns:r="http://schemas.openxmlformats.org/officeDocument/2006/relationships">
  <sheetPr codeName="Sheet5"/>
  <dimension ref="A1:AM73"/>
  <sheetViews>
    <sheetView showGridLines="0" view="pageBreakPreview" zoomScaleSheetLayoutView="100" workbookViewId="0" topLeftCell="A1">
      <selection activeCell="L6" sqref="L6:AK6"/>
    </sheetView>
  </sheetViews>
  <sheetFormatPr defaultColWidth="9.140625" defaultRowHeight="15"/>
  <cols>
    <col min="1" max="41" width="2.421875" style="159" customWidth="1"/>
    <col min="42" max="16384" width="9.00390625" style="159" customWidth="1"/>
  </cols>
  <sheetData>
    <row r="1" spans="1:39" ht="15" customHeight="1">
      <c r="A1" s="467" t="s">
        <v>466</v>
      </c>
      <c r="B1" s="467"/>
      <c r="C1" s="467"/>
      <c r="D1" s="467"/>
      <c r="E1" s="467"/>
      <c r="F1" s="467"/>
      <c r="G1" s="467"/>
      <c r="H1" s="467"/>
      <c r="I1" s="467"/>
      <c r="J1" s="467"/>
      <c r="K1" s="467"/>
      <c r="L1" s="467"/>
      <c r="M1" s="467"/>
      <c r="N1" s="467"/>
      <c r="O1" s="467"/>
      <c r="P1" s="467"/>
      <c r="Q1" s="467"/>
      <c r="R1" s="467"/>
      <c r="S1" s="467"/>
      <c r="T1" s="467"/>
      <c r="U1" s="467"/>
      <c r="V1" s="467"/>
      <c r="W1" s="467"/>
      <c r="X1" s="467"/>
      <c r="Y1" s="467"/>
      <c r="Z1" s="467"/>
      <c r="AA1" s="467"/>
      <c r="AB1" s="467"/>
      <c r="AC1" s="467"/>
      <c r="AD1" s="467"/>
      <c r="AE1" s="467"/>
      <c r="AF1" s="467"/>
      <c r="AG1" s="467"/>
      <c r="AH1" s="467"/>
      <c r="AI1" s="467"/>
      <c r="AJ1" s="467"/>
      <c r="AK1" s="467"/>
      <c r="AL1" s="467"/>
      <c r="AM1" s="467"/>
    </row>
    <row r="2" spans="1:38" ht="7.5" customHeight="1">
      <c r="A2" s="160"/>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row>
    <row r="3" spans="1:36" ht="15" customHeight="1">
      <c r="A3" s="161"/>
      <c r="B3" s="162" t="s">
        <v>182</v>
      </c>
      <c r="C3" s="161"/>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c r="AE3" s="161"/>
      <c r="AF3" s="161"/>
      <c r="AG3" s="161"/>
      <c r="AH3" s="161"/>
      <c r="AI3" s="161"/>
      <c r="AJ3" s="161"/>
    </row>
    <row r="4" spans="1:38" ht="15" customHeight="1">
      <c r="A4" s="171"/>
      <c r="B4" s="167" t="s">
        <v>465</v>
      </c>
      <c r="C4" s="167"/>
      <c r="D4" s="167"/>
      <c r="E4" s="167"/>
      <c r="F4" s="167"/>
      <c r="G4" s="167"/>
      <c r="H4" s="167"/>
      <c r="I4" s="167"/>
      <c r="J4" s="167"/>
      <c r="K4" s="168"/>
      <c r="L4" s="168"/>
      <c r="M4" s="168"/>
      <c r="N4" s="168"/>
      <c r="O4" s="168"/>
      <c r="P4" s="168"/>
      <c r="Q4" s="168"/>
      <c r="R4" s="168"/>
      <c r="S4" s="168"/>
      <c r="T4" s="168"/>
      <c r="U4" s="168"/>
      <c r="V4" s="168"/>
      <c r="W4" s="168"/>
      <c r="X4" s="168"/>
      <c r="Y4" s="168"/>
      <c r="Z4" s="168"/>
      <c r="AA4" s="168"/>
      <c r="AB4" s="168"/>
      <c r="AC4" s="168"/>
      <c r="AD4" s="168"/>
      <c r="AE4" s="168"/>
      <c r="AF4" s="168"/>
      <c r="AG4" s="168"/>
      <c r="AH4" s="168"/>
      <c r="AI4" s="168"/>
      <c r="AJ4" s="168"/>
      <c r="AK4" s="168"/>
      <c r="AL4" s="172"/>
    </row>
    <row r="5" spans="1:38" ht="15" customHeight="1">
      <c r="A5" s="173"/>
      <c r="B5" s="163"/>
      <c r="C5" s="163" t="s">
        <v>166</v>
      </c>
      <c r="D5" s="163"/>
      <c r="E5" s="163"/>
      <c r="F5" s="163"/>
      <c r="G5" s="163"/>
      <c r="H5" s="163"/>
      <c r="I5" s="163"/>
      <c r="J5" s="163"/>
      <c r="K5" s="165"/>
      <c r="L5" s="465">
        <f>ASC(PHONETIC(L6))</f>
      </c>
      <c r="M5" s="465"/>
      <c r="N5" s="465"/>
      <c r="O5" s="465"/>
      <c r="P5" s="465"/>
      <c r="Q5" s="465"/>
      <c r="R5" s="465"/>
      <c r="S5" s="465"/>
      <c r="T5" s="465"/>
      <c r="U5" s="465"/>
      <c r="V5" s="465"/>
      <c r="W5" s="465"/>
      <c r="X5" s="465"/>
      <c r="Y5" s="465"/>
      <c r="Z5" s="465"/>
      <c r="AA5" s="465"/>
      <c r="AB5" s="465"/>
      <c r="AC5" s="465"/>
      <c r="AD5" s="465"/>
      <c r="AE5" s="465"/>
      <c r="AF5" s="465"/>
      <c r="AG5" s="465"/>
      <c r="AH5" s="465"/>
      <c r="AI5" s="465"/>
      <c r="AJ5" s="465"/>
      <c r="AK5" s="465"/>
      <c r="AL5" s="174"/>
    </row>
    <row r="6" spans="1:38" ht="15" customHeight="1">
      <c r="A6" s="173"/>
      <c r="B6" s="163"/>
      <c r="C6" s="163" t="s">
        <v>167</v>
      </c>
      <c r="D6" s="163"/>
      <c r="E6" s="163"/>
      <c r="F6" s="163"/>
      <c r="G6" s="163"/>
      <c r="H6" s="165"/>
      <c r="I6" s="165"/>
      <c r="J6" s="165"/>
      <c r="K6" s="165"/>
      <c r="L6" s="465"/>
      <c r="M6" s="465"/>
      <c r="N6" s="465"/>
      <c r="O6" s="465"/>
      <c r="P6" s="465"/>
      <c r="Q6" s="465"/>
      <c r="R6" s="465"/>
      <c r="S6" s="465"/>
      <c r="T6" s="465"/>
      <c r="U6" s="465"/>
      <c r="V6" s="465"/>
      <c r="W6" s="465"/>
      <c r="X6" s="465"/>
      <c r="Y6" s="465"/>
      <c r="Z6" s="465"/>
      <c r="AA6" s="465"/>
      <c r="AB6" s="465"/>
      <c r="AC6" s="465"/>
      <c r="AD6" s="465"/>
      <c r="AE6" s="465"/>
      <c r="AF6" s="465"/>
      <c r="AG6" s="465"/>
      <c r="AH6" s="465"/>
      <c r="AI6" s="465"/>
      <c r="AJ6" s="465"/>
      <c r="AK6" s="465"/>
      <c r="AL6" s="174"/>
    </row>
    <row r="7" spans="1:38" ht="15" customHeight="1">
      <c r="A7" s="173"/>
      <c r="B7" s="163"/>
      <c r="C7" s="163" t="s">
        <v>168</v>
      </c>
      <c r="D7" s="163"/>
      <c r="E7" s="163"/>
      <c r="F7" s="163"/>
      <c r="G7" s="163"/>
      <c r="H7" s="165"/>
      <c r="I7" s="165"/>
      <c r="J7" s="165"/>
      <c r="K7" s="165"/>
      <c r="L7" s="471"/>
      <c r="M7" s="471"/>
      <c r="N7" s="471"/>
      <c r="O7" s="471"/>
      <c r="P7" s="471"/>
      <c r="Q7" s="471"/>
      <c r="R7" s="471"/>
      <c r="S7" s="471"/>
      <c r="T7" s="471"/>
      <c r="U7" s="471"/>
      <c r="V7" s="471"/>
      <c r="W7" s="471"/>
      <c r="X7" s="471"/>
      <c r="Y7" s="471"/>
      <c r="Z7" s="471"/>
      <c r="AA7" s="471"/>
      <c r="AB7" s="471"/>
      <c r="AC7" s="471"/>
      <c r="AD7" s="471"/>
      <c r="AE7" s="471"/>
      <c r="AF7" s="471"/>
      <c r="AG7" s="471"/>
      <c r="AH7" s="471"/>
      <c r="AI7" s="471"/>
      <c r="AJ7" s="471"/>
      <c r="AK7" s="471"/>
      <c r="AL7" s="174"/>
    </row>
    <row r="8" spans="1:38" ht="15" customHeight="1">
      <c r="A8" s="175"/>
      <c r="B8" s="166"/>
      <c r="C8" s="163" t="s">
        <v>169</v>
      </c>
      <c r="D8" s="166"/>
      <c r="E8" s="166"/>
      <c r="F8" s="166"/>
      <c r="G8" s="176"/>
      <c r="H8" s="176"/>
      <c r="I8" s="176"/>
      <c r="J8" s="176"/>
      <c r="K8" s="176"/>
      <c r="L8" s="471"/>
      <c r="M8" s="471"/>
      <c r="N8" s="471"/>
      <c r="O8" s="471"/>
      <c r="P8" s="471"/>
      <c r="Q8" s="471"/>
      <c r="R8" s="471"/>
      <c r="S8" s="471"/>
      <c r="T8" s="471"/>
      <c r="U8" s="471"/>
      <c r="V8" s="471"/>
      <c r="W8" s="471"/>
      <c r="X8" s="471"/>
      <c r="Y8" s="471"/>
      <c r="Z8" s="471"/>
      <c r="AA8" s="471"/>
      <c r="AB8" s="471"/>
      <c r="AC8" s="471"/>
      <c r="AD8" s="471"/>
      <c r="AE8" s="471"/>
      <c r="AF8" s="471"/>
      <c r="AG8" s="471"/>
      <c r="AH8" s="471"/>
      <c r="AI8" s="471"/>
      <c r="AJ8" s="471"/>
      <c r="AK8" s="471"/>
      <c r="AL8" s="174"/>
    </row>
    <row r="9" spans="1:38" ht="15" customHeight="1">
      <c r="A9" s="178"/>
      <c r="B9" s="179"/>
      <c r="C9" s="181" t="s">
        <v>170</v>
      </c>
      <c r="D9" s="179"/>
      <c r="E9" s="179"/>
      <c r="F9" s="179"/>
      <c r="G9" s="179"/>
      <c r="H9" s="182"/>
      <c r="I9" s="182"/>
      <c r="J9" s="182"/>
      <c r="K9" s="182"/>
      <c r="L9" s="466"/>
      <c r="M9" s="466"/>
      <c r="N9" s="466"/>
      <c r="O9" s="466"/>
      <c r="P9" s="466"/>
      <c r="Q9" s="466"/>
      <c r="R9" s="466"/>
      <c r="S9" s="466"/>
      <c r="T9" s="466"/>
      <c r="U9" s="466"/>
      <c r="V9" s="466"/>
      <c r="W9" s="466"/>
      <c r="X9" s="466"/>
      <c r="Y9" s="466"/>
      <c r="Z9" s="466"/>
      <c r="AA9" s="466"/>
      <c r="AB9" s="466"/>
      <c r="AC9" s="466"/>
      <c r="AD9" s="466"/>
      <c r="AE9" s="466"/>
      <c r="AF9" s="466"/>
      <c r="AG9" s="466"/>
      <c r="AH9" s="466"/>
      <c r="AI9" s="466"/>
      <c r="AJ9" s="466"/>
      <c r="AK9" s="466"/>
      <c r="AL9" s="180"/>
    </row>
    <row r="10" spans="1:38" ht="15" customHeight="1">
      <c r="A10" s="171"/>
      <c r="B10" s="167" t="s">
        <v>465</v>
      </c>
      <c r="C10" s="167"/>
      <c r="D10" s="167"/>
      <c r="E10" s="167"/>
      <c r="F10" s="167"/>
      <c r="G10" s="167"/>
      <c r="H10" s="167"/>
      <c r="I10" s="167"/>
      <c r="J10" s="167"/>
      <c r="K10" s="168"/>
      <c r="L10" s="168"/>
      <c r="M10" s="168"/>
      <c r="N10" s="168"/>
      <c r="O10" s="168"/>
      <c r="P10" s="168"/>
      <c r="Q10" s="168"/>
      <c r="R10" s="168"/>
      <c r="S10" s="168"/>
      <c r="T10" s="168"/>
      <c r="U10" s="168"/>
      <c r="V10" s="168"/>
      <c r="W10" s="168"/>
      <c r="X10" s="168"/>
      <c r="Y10" s="168"/>
      <c r="Z10" s="168"/>
      <c r="AA10" s="168"/>
      <c r="AB10" s="168"/>
      <c r="AC10" s="168"/>
      <c r="AD10" s="168"/>
      <c r="AE10" s="168"/>
      <c r="AF10" s="168"/>
      <c r="AG10" s="168"/>
      <c r="AH10" s="168"/>
      <c r="AI10" s="168"/>
      <c r="AJ10" s="168"/>
      <c r="AK10" s="168"/>
      <c r="AL10" s="172"/>
    </row>
    <row r="11" spans="1:38" ht="15" customHeight="1">
      <c r="A11" s="173"/>
      <c r="B11" s="163"/>
      <c r="C11" s="163" t="s">
        <v>166</v>
      </c>
      <c r="D11" s="163"/>
      <c r="E11" s="163"/>
      <c r="F11" s="163"/>
      <c r="G11" s="163"/>
      <c r="H11" s="163"/>
      <c r="I11" s="163"/>
      <c r="J11" s="163"/>
      <c r="K11" s="165"/>
      <c r="L11" s="465">
        <f>ASC(PHONETIC(L12))</f>
      </c>
      <c r="M11" s="465"/>
      <c r="N11" s="465"/>
      <c r="O11" s="465"/>
      <c r="P11" s="465"/>
      <c r="Q11" s="465"/>
      <c r="R11" s="465"/>
      <c r="S11" s="465"/>
      <c r="T11" s="465"/>
      <c r="U11" s="465"/>
      <c r="V11" s="465"/>
      <c r="W11" s="465"/>
      <c r="X11" s="465"/>
      <c r="Y11" s="465"/>
      <c r="Z11" s="465"/>
      <c r="AA11" s="465"/>
      <c r="AB11" s="465"/>
      <c r="AC11" s="465"/>
      <c r="AD11" s="465"/>
      <c r="AE11" s="465"/>
      <c r="AF11" s="465"/>
      <c r="AG11" s="465"/>
      <c r="AH11" s="465"/>
      <c r="AI11" s="465"/>
      <c r="AJ11" s="465"/>
      <c r="AK11" s="465"/>
      <c r="AL11" s="174"/>
    </row>
    <row r="12" spans="1:38" ht="15" customHeight="1">
      <c r="A12" s="173"/>
      <c r="B12" s="163"/>
      <c r="C12" s="163" t="s">
        <v>167</v>
      </c>
      <c r="D12" s="163"/>
      <c r="E12" s="163"/>
      <c r="F12" s="163"/>
      <c r="G12" s="163"/>
      <c r="H12" s="165"/>
      <c r="I12" s="165"/>
      <c r="J12" s="165"/>
      <c r="K12" s="165"/>
      <c r="L12" s="465"/>
      <c r="M12" s="465"/>
      <c r="N12" s="465"/>
      <c r="O12" s="465"/>
      <c r="P12" s="465"/>
      <c r="Q12" s="465"/>
      <c r="R12" s="465"/>
      <c r="S12" s="465"/>
      <c r="T12" s="465"/>
      <c r="U12" s="465"/>
      <c r="V12" s="465"/>
      <c r="W12" s="465"/>
      <c r="X12" s="465"/>
      <c r="Y12" s="465"/>
      <c r="Z12" s="465"/>
      <c r="AA12" s="465"/>
      <c r="AB12" s="465"/>
      <c r="AC12" s="465"/>
      <c r="AD12" s="465"/>
      <c r="AE12" s="465"/>
      <c r="AF12" s="465"/>
      <c r="AG12" s="465"/>
      <c r="AH12" s="465"/>
      <c r="AI12" s="465"/>
      <c r="AJ12" s="465"/>
      <c r="AK12" s="465"/>
      <c r="AL12" s="174"/>
    </row>
    <row r="13" spans="1:38" ht="15" customHeight="1">
      <c r="A13" s="173"/>
      <c r="B13" s="163"/>
      <c r="C13" s="163" t="s">
        <v>168</v>
      </c>
      <c r="D13" s="163"/>
      <c r="E13" s="163"/>
      <c r="F13" s="163"/>
      <c r="G13" s="163"/>
      <c r="H13" s="165"/>
      <c r="I13" s="165"/>
      <c r="J13" s="165"/>
      <c r="K13" s="165"/>
      <c r="L13" s="470"/>
      <c r="M13" s="470"/>
      <c r="N13" s="470"/>
      <c r="O13" s="470"/>
      <c r="P13" s="470"/>
      <c r="Q13" s="470"/>
      <c r="R13" s="470"/>
      <c r="S13" s="470"/>
      <c r="T13" s="470"/>
      <c r="U13" s="470"/>
      <c r="V13" s="470"/>
      <c r="W13" s="470"/>
      <c r="X13" s="470"/>
      <c r="Y13" s="470"/>
      <c r="Z13" s="470"/>
      <c r="AA13" s="470"/>
      <c r="AB13" s="470"/>
      <c r="AC13" s="470"/>
      <c r="AD13" s="470"/>
      <c r="AE13" s="470"/>
      <c r="AF13" s="470"/>
      <c r="AG13" s="470"/>
      <c r="AH13" s="470"/>
      <c r="AI13" s="470"/>
      <c r="AJ13" s="470"/>
      <c r="AK13" s="470"/>
      <c r="AL13" s="174"/>
    </row>
    <row r="14" spans="1:38" ht="15" customHeight="1">
      <c r="A14" s="175"/>
      <c r="B14" s="166"/>
      <c r="C14" s="163" t="s">
        <v>169</v>
      </c>
      <c r="D14" s="166"/>
      <c r="E14" s="166"/>
      <c r="F14" s="166"/>
      <c r="G14" s="176"/>
      <c r="H14" s="176"/>
      <c r="I14" s="176"/>
      <c r="J14" s="176"/>
      <c r="K14" s="176"/>
      <c r="L14" s="470"/>
      <c r="M14" s="470"/>
      <c r="N14" s="470"/>
      <c r="O14" s="470"/>
      <c r="P14" s="470"/>
      <c r="Q14" s="470"/>
      <c r="R14" s="470"/>
      <c r="S14" s="470"/>
      <c r="T14" s="470"/>
      <c r="U14" s="470"/>
      <c r="V14" s="470"/>
      <c r="W14" s="470"/>
      <c r="X14" s="470"/>
      <c r="Y14" s="470"/>
      <c r="Z14" s="470"/>
      <c r="AA14" s="470"/>
      <c r="AB14" s="470"/>
      <c r="AC14" s="470"/>
      <c r="AD14" s="470"/>
      <c r="AE14" s="470"/>
      <c r="AF14" s="470"/>
      <c r="AG14" s="470"/>
      <c r="AH14" s="470"/>
      <c r="AI14" s="470"/>
      <c r="AJ14" s="470"/>
      <c r="AK14" s="470"/>
      <c r="AL14" s="174"/>
    </row>
    <row r="15" spans="1:38" ht="15" customHeight="1">
      <c r="A15" s="178"/>
      <c r="B15" s="179"/>
      <c r="C15" s="181" t="s">
        <v>170</v>
      </c>
      <c r="D15" s="179"/>
      <c r="E15" s="179"/>
      <c r="F15" s="179"/>
      <c r="G15" s="179"/>
      <c r="H15" s="182"/>
      <c r="I15" s="182"/>
      <c r="J15" s="182"/>
      <c r="K15" s="182"/>
      <c r="L15" s="476"/>
      <c r="M15" s="476"/>
      <c r="N15" s="476"/>
      <c r="O15" s="476"/>
      <c r="P15" s="476"/>
      <c r="Q15" s="476"/>
      <c r="R15" s="476"/>
      <c r="S15" s="476"/>
      <c r="T15" s="476"/>
      <c r="U15" s="476"/>
      <c r="V15" s="476"/>
      <c r="W15" s="476"/>
      <c r="X15" s="476"/>
      <c r="Y15" s="476"/>
      <c r="Z15" s="476"/>
      <c r="AA15" s="476"/>
      <c r="AB15" s="476"/>
      <c r="AC15" s="476"/>
      <c r="AD15" s="476"/>
      <c r="AE15" s="476"/>
      <c r="AF15" s="476"/>
      <c r="AG15" s="476"/>
      <c r="AH15" s="476"/>
      <c r="AI15" s="476"/>
      <c r="AJ15" s="476"/>
      <c r="AK15" s="476"/>
      <c r="AL15" s="180"/>
    </row>
    <row r="16" spans="1:38" ht="15" customHeight="1">
      <c r="A16" s="288"/>
      <c r="B16" s="289"/>
      <c r="C16" s="290"/>
      <c r="D16" s="289"/>
      <c r="E16" s="289"/>
      <c r="F16" s="289"/>
      <c r="G16" s="289"/>
      <c r="H16" s="291"/>
      <c r="I16" s="291"/>
      <c r="J16" s="291"/>
      <c r="K16" s="291"/>
      <c r="L16" s="290"/>
      <c r="M16" s="290"/>
      <c r="N16" s="290"/>
      <c r="O16" s="290"/>
      <c r="P16" s="290"/>
      <c r="Q16" s="290"/>
      <c r="R16" s="290"/>
      <c r="S16" s="290"/>
      <c r="T16" s="290"/>
      <c r="U16" s="290"/>
      <c r="V16" s="290"/>
      <c r="W16" s="290"/>
      <c r="X16" s="290"/>
      <c r="Y16" s="290"/>
      <c r="Z16" s="290"/>
      <c r="AA16" s="290"/>
      <c r="AB16" s="290"/>
      <c r="AC16" s="290"/>
      <c r="AD16" s="290"/>
      <c r="AE16" s="290"/>
      <c r="AF16" s="290"/>
      <c r="AG16" s="290"/>
      <c r="AH16" s="290"/>
      <c r="AI16" s="290"/>
      <c r="AJ16" s="290"/>
      <c r="AK16" s="290"/>
      <c r="AL16" s="292"/>
    </row>
    <row r="17" spans="1:38" ht="15" customHeight="1">
      <c r="A17" s="285"/>
      <c r="B17" s="165"/>
      <c r="C17" s="165"/>
      <c r="D17" s="165"/>
      <c r="E17" s="165"/>
      <c r="F17" s="165"/>
      <c r="G17" s="165"/>
      <c r="H17" s="165"/>
      <c r="I17" s="165"/>
      <c r="J17" s="165"/>
      <c r="K17" s="165"/>
      <c r="L17" s="165"/>
      <c r="M17" s="165"/>
      <c r="N17" s="165"/>
      <c r="O17" s="165"/>
      <c r="P17" s="165"/>
      <c r="Q17" s="165"/>
      <c r="R17" s="165"/>
      <c r="S17" s="165"/>
      <c r="T17" s="165"/>
      <c r="U17" s="165"/>
      <c r="V17" s="165"/>
      <c r="W17" s="165"/>
      <c r="X17" s="165"/>
      <c r="Y17" s="165"/>
      <c r="Z17" s="165"/>
      <c r="AA17" s="165"/>
      <c r="AB17" s="165"/>
      <c r="AC17" s="165"/>
      <c r="AD17" s="165"/>
      <c r="AE17" s="165"/>
      <c r="AF17" s="165"/>
      <c r="AG17" s="165"/>
      <c r="AH17" s="165"/>
      <c r="AI17" s="165"/>
      <c r="AJ17" s="165"/>
      <c r="AK17" s="213"/>
      <c r="AL17" s="286"/>
    </row>
    <row r="18" spans="1:38" ht="15" customHeight="1">
      <c r="A18" s="285"/>
      <c r="B18" s="165"/>
      <c r="C18" s="165"/>
      <c r="D18" s="165"/>
      <c r="E18" s="165"/>
      <c r="F18" s="165"/>
      <c r="G18" s="165"/>
      <c r="H18" s="165"/>
      <c r="I18" s="165"/>
      <c r="J18" s="165"/>
      <c r="K18" s="165"/>
      <c r="L18" s="165"/>
      <c r="M18" s="165"/>
      <c r="N18" s="165"/>
      <c r="O18" s="165"/>
      <c r="P18" s="165"/>
      <c r="Q18" s="165"/>
      <c r="R18" s="165"/>
      <c r="S18" s="165"/>
      <c r="T18" s="165"/>
      <c r="U18" s="165"/>
      <c r="V18" s="165"/>
      <c r="W18" s="165"/>
      <c r="X18" s="165"/>
      <c r="Y18" s="165"/>
      <c r="Z18" s="165"/>
      <c r="AA18" s="165"/>
      <c r="AB18" s="165"/>
      <c r="AC18" s="165"/>
      <c r="AD18" s="165"/>
      <c r="AE18" s="165"/>
      <c r="AF18" s="165"/>
      <c r="AG18" s="165"/>
      <c r="AH18" s="165"/>
      <c r="AI18" s="165"/>
      <c r="AJ18" s="165"/>
      <c r="AK18" s="213"/>
      <c r="AL18" s="286"/>
    </row>
    <row r="19" spans="1:38" ht="15" customHeight="1">
      <c r="A19" s="285"/>
      <c r="B19" s="165"/>
      <c r="C19" s="165"/>
      <c r="D19" s="165"/>
      <c r="E19" s="165"/>
      <c r="F19" s="165"/>
      <c r="G19" s="213"/>
      <c r="H19" s="213"/>
      <c r="I19" s="213"/>
      <c r="J19" s="213"/>
      <c r="K19" s="177"/>
      <c r="L19" s="177"/>
      <c r="M19" s="165"/>
      <c r="N19" s="165"/>
      <c r="O19" s="165"/>
      <c r="P19" s="165"/>
      <c r="Q19" s="165"/>
      <c r="R19" s="165"/>
      <c r="S19" s="165"/>
      <c r="T19" s="177"/>
      <c r="U19" s="177"/>
      <c r="V19" s="165"/>
      <c r="W19" s="165"/>
      <c r="X19" s="165"/>
      <c r="Y19" s="165"/>
      <c r="Z19" s="165"/>
      <c r="AA19" s="165"/>
      <c r="AB19" s="165"/>
      <c r="AC19" s="165"/>
      <c r="AD19" s="165"/>
      <c r="AE19" s="165"/>
      <c r="AF19" s="165"/>
      <c r="AG19" s="165"/>
      <c r="AH19" s="165"/>
      <c r="AI19" s="165"/>
      <c r="AJ19" s="165"/>
      <c r="AK19" s="165"/>
      <c r="AL19" s="286"/>
    </row>
    <row r="20" spans="1:38" ht="15" customHeight="1">
      <c r="A20" s="285"/>
      <c r="B20" s="165"/>
      <c r="C20" s="165"/>
      <c r="D20" s="165"/>
      <c r="E20" s="165"/>
      <c r="F20" s="165"/>
      <c r="G20" s="165"/>
      <c r="H20" s="165"/>
      <c r="I20" s="165"/>
      <c r="J20" s="165"/>
      <c r="K20" s="165"/>
      <c r="L20" s="165"/>
      <c r="M20" s="165"/>
      <c r="N20" s="165"/>
      <c r="O20" s="165"/>
      <c r="P20" s="165"/>
      <c r="Q20" s="165"/>
      <c r="R20" s="165"/>
      <c r="S20" s="165"/>
      <c r="T20" s="165"/>
      <c r="U20" s="165"/>
      <c r="V20" s="165"/>
      <c r="W20" s="165"/>
      <c r="X20" s="165"/>
      <c r="Y20" s="165"/>
      <c r="Z20" s="165"/>
      <c r="AA20" s="165"/>
      <c r="AB20" s="165"/>
      <c r="AC20" s="165"/>
      <c r="AD20" s="165"/>
      <c r="AE20" s="165"/>
      <c r="AF20" s="165"/>
      <c r="AG20" s="165"/>
      <c r="AH20" s="165"/>
      <c r="AI20" s="165"/>
      <c r="AJ20" s="165"/>
      <c r="AK20" s="165"/>
      <c r="AL20" s="286"/>
    </row>
    <row r="21" spans="1:38" ht="15" customHeight="1">
      <c r="A21" s="285"/>
      <c r="B21" s="165"/>
      <c r="C21" s="165"/>
      <c r="D21" s="165"/>
      <c r="E21" s="165"/>
      <c r="F21" s="165"/>
      <c r="G21" s="165"/>
      <c r="H21" s="165"/>
      <c r="I21" s="165"/>
      <c r="J21" s="165"/>
      <c r="K21" s="177"/>
      <c r="L21" s="177"/>
      <c r="M21" s="165"/>
      <c r="N21" s="165"/>
      <c r="O21" s="165"/>
      <c r="P21" s="165"/>
      <c r="Q21" s="165"/>
      <c r="R21" s="165"/>
      <c r="S21" s="165"/>
      <c r="T21" s="165"/>
      <c r="U21" s="177"/>
      <c r="V21" s="165"/>
      <c r="W21" s="165"/>
      <c r="X21" s="165"/>
      <c r="Y21" s="165"/>
      <c r="Z21" s="165"/>
      <c r="AA21" s="165"/>
      <c r="AB21" s="165"/>
      <c r="AC21" s="165"/>
      <c r="AD21" s="165"/>
      <c r="AE21" s="165"/>
      <c r="AF21" s="165"/>
      <c r="AG21" s="165"/>
      <c r="AH21" s="165"/>
      <c r="AI21" s="165"/>
      <c r="AJ21" s="165"/>
      <c r="AK21" s="165"/>
      <c r="AL21" s="286"/>
    </row>
    <row r="22" spans="1:38" ht="15" customHeight="1">
      <c r="A22" s="285"/>
      <c r="B22" s="165"/>
      <c r="C22" s="165"/>
      <c r="D22" s="165"/>
      <c r="E22" s="165"/>
      <c r="F22" s="165"/>
      <c r="G22" s="165"/>
      <c r="H22" s="165"/>
      <c r="I22" s="165"/>
      <c r="J22" s="165"/>
      <c r="K22" s="165"/>
      <c r="L22" s="165"/>
      <c r="M22" s="165"/>
      <c r="N22" s="165"/>
      <c r="O22" s="165"/>
      <c r="P22" s="165"/>
      <c r="Q22" s="165"/>
      <c r="R22" s="165"/>
      <c r="S22" s="165"/>
      <c r="T22" s="165"/>
      <c r="U22" s="165"/>
      <c r="V22" s="165"/>
      <c r="W22" s="165"/>
      <c r="X22" s="165"/>
      <c r="Y22" s="165"/>
      <c r="Z22" s="165"/>
      <c r="AA22" s="165"/>
      <c r="AB22" s="165"/>
      <c r="AC22" s="165"/>
      <c r="AD22" s="165"/>
      <c r="AE22" s="165"/>
      <c r="AF22" s="165"/>
      <c r="AG22" s="165"/>
      <c r="AH22" s="165"/>
      <c r="AI22" s="165"/>
      <c r="AJ22" s="165"/>
      <c r="AK22" s="165"/>
      <c r="AL22" s="286"/>
    </row>
    <row r="23" spans="1:38" ht="15" customHeight="1">
      <c r="A23" s="287"/>
      <c r="B23" s="213"/>
      <c r="C23" s="165"/>
      <c r="D23" s="213"/>
      <c r="E23" s="213"/>
      <c r="F23" s="213"/>
      <c r="G23" s="176"/>
      <c r="H23" s="176"/>
      <c r="I23" s="176"/>
      <c r="J23" s="176"/>
      <c r="K23" s="176"/>
      <c r="L23" s="165"/>
      <c r="M23" s="165"/>
      <c r="N23" s="165"/>
      <c r="O23" s="165"/>
      <c r="P23" s="165"/>
      <c r="Q23" s="165"/>
      <c r="R23" s="165"/>
      <c r="S23" s="165"/>
      <c r="T23" s="165"/>
      <c r="U23" s="165"/>
      <c r="V23" s="165"/>
      <c r="W23" s="165"/>
      <c r="X23" s="165"/>
      <c r="Y23" s="165"/>
      <c r="Z23" s="165"/>
      <c r="AA23" s="165"/>
      <c r="AB23" s="165"/>
      <c r="AC23" s="165"/>
      <c r="AD23" s="165"/>
      <c r="AE23" s="165"/>
      <c r="AF23" s="165"/>
      <c r="AG23" s="165"/>
      <c r="AH23" s="165"/>
      <c r="AI23" s="165"/>
      <c r="AJ23" s="165"/>
      <c r="AK23" s="165"/>
      <c r="AL23" s="286"/>
    </row>
    <row r="24" spans="1:38" ht="15" customHeight="1">
      <c r="A24" s="287"/>
      <c r="B24" s="213"/>
      <c r="C24" s="165"/>
      <c r="D24" s="213"/>
      <c r="E24" s="213"/>
      <c r="F24" s="213"/>
      <c r="G24" s="213"/>
      <c r="H24" s="176"/>
      <c r="I24" s="176"/>
      <c r="J24" s="176"/>
      <c r="K24" s="176"/>
      <c r="L24" s="165"/>
      <c r="M24" s="165"/>
      <c r="N24" s="165"/>
      <c r="O24" s="165"/>
      <c r="P24" s="165"/>
      <c r="Q24" s="165"/>
      <c r="R24" s="165"/>
      <c r="S24" s="165"/>
      <c r="T24" s="165"/>
      <c r="U24" s="165"/>
      <c r="V24" s="165"/>
      <c r="W24" s="165"/>
      <c r="X24" s="165"/>
      <c r="Y24" s="165"/>
      <c r="Z24" s="165"/>
      <c r="AA24" s="165"/>
      <c r="AB24" s="165"/>
      <c r="AC24" s="165"/>
      <c r="AD24" s="165"/>
      <c r="AE24" s="165"/>
      <c r="AF24" s="165"/>
      <c r="AG24" s="165"/>
      <c r="AH24" s="165"/>
      <c r="AI24" s="165"/>
      <c r="AJ24" s="165"/>
      <c r="AK24" s="165"/>
      <c r="AL24" s="286"/>
    </row>
    <row r="25" spans="1:38" ht="15" customHeight="1">
      <c r="A25" s="287"/>
      <c r="B25" s="213"/>
      <c r="C25" s="165"/>
      <c r="D25" s="213"/>
      <c r="E25" s="213"/>
      <c r="F25" s="213"/>
      <c r="G25" s="213"/>
      <c r="H25" s="176"/>
      <c r="I25" s="176"/>
      <c r="J25" s="176"/>
      <c r="K25" s="176"/>
      <c r="L25" s="165"/>
      <c r="M25" s="165"/>
      <c r="N25" s="165"/>
      <c r="O25" s="165"/>
      <c r="P25" s="165"/>
      <c r="Q25" s="165"/>
      <c r="R25" s="165"/>
      <c r="S25" s="165"/>
      <c r="T25" s="165"/>
      <c r="U25" s="165"/>
      <c r="V25" s="165"/>
      <c r="W25" s="165"/>
      <c r="X25" s="165"/>
      <c r="Y25" s="165"/>
      <c r="Z25" s="165"/>
      <c r="AA25" s="165"/>
      <c r="AB25" s="165"/>
      <c r="AC25" s="165"/>
      <c r="AD25" s="165"/>
      <c r="AE25" s="165"/>
      <c r="AF25" s="165"/>
      <c r="AG25" s="165"/>
      <c r="AH25" s="165"/>
      <c r="AI25" s="165"/>
      <c r="AJ25" s="165"/>
      <c r="AK25" s="165"/>
      <c r="AL25" s="286"/>
    </row>
    <row r="26" spans="1:38" ht="15" customHeight="1">
      <c r="A26" s="287"/>
      <c r="B26" s="165"/>
      <c r="C26" s="213"/>
      <c r="D26" s="213"/>
      <c r="E26" s="213"/>
      <c r="F26" s="213"/>
      <c r="G26" s="213"/>
      <c r="H26" s="213"/>
      <c r="I26" s="213"/>
      <c r="J26" s="213"/>
      <c r="K26" s="213"/>
      <c r="L26" s="213"/>
      <c r="M26" s="213"/>
      <c r="N26" s="213"/>
      <c r="O26" s="213"/>
      <c r="P26" s="213"/>
      <c r="Q26" s="213"/>
      <c r="R26" s="213"/>
      <c r="S26" s="213"/>
      <c r="T26" s="213"/>
      <c r="U26" s="213"/>
      <c r="V26" s="213"/>
      <c r="W26" s="213"/>
      <c r="X26" s="213"/>
      <c r="Y26" s="213"/>
      <c r="Z26" s="213"/>
      <c r="AA26" s="213"/>
      <c r="AB26" s="213"/>
      <c r="AC26" s="213"/>
      <c r="AD26" s="213"/>
      <c r="AE26" s="213"/>
      <c r="AF26" s="213"/>
      <c r="AG26" s="213"/>
      <c r="AH26" s="213"/>
      <c r="AI26" s="213"/>
      <c r="AJ26" s="213"/>
      <c r="AK26" s="213"/>
      <c r="AL26" s="286"/>
    </row>
    <row r="27" spans="1:38" ht="15" customHeight="1">
      <c r="A27" s="287"/>
      <c r="B27" s="213"/>
      <c r="C27" s="165"/>
      <c r="D27" s="165"/>
      <c r="E27" s="165"/>
      <c r="F27" s="165"/>
      <c r="G27" s="213"/>
      <c r="H27" s="213"/>
      <c r="I27" s="213"/>
      <c r="J27" s="213"/>
      <c r="K27" s="177"/>
      <c r="L27" s="177"/>
      <c r="M27" s="165"/>
      <c r="N27" s="165"/>
      <c r="O27" s="165"/>
      <c r="P27" s="165"/>
      <c r="Q27" s="165"/>
      <c r="R27" s="165"/>
      <c r="S27" s="165"/>
      <c r="T27" s="177"/>
      <c r="U27" s="177"/>
      <c r="V27" s="165"/>
      <c r="W27" s="165"/>
      <c r="X27" s="165"/>
      <c r="Y27" s="165"/>
      <c r="Z27" s="165"/>
      <c r="AA27" s="165"/>
      <c r="AB27" s="165"/>
      <c r="AC27" s="165"/>
      <c r="AD27" s="165"/>
      <c r="AE27" s="165"/>
      <c r="AF27" s="165"/>
      <c r="AG27" s="165"/>
      <c r="AH27" s="165"/>
      <c r="AI27" s="165"/>
      <c r="AJ27" s="165"/>
      <c r="AK27" s="165"/>
      <c r="AL27" s="286"/>
    </row>
    <row r="28" spans="1:38" ht="15" customHeight="1">
      <c r="A28" s="287"/>
      <c r="B28" s="213"/>
      <c r="C28" s="165"/>
      <c r="D28" s="165"/>
      <c r="E28" s="165"/>
      <c r="F28" s="165"/>
      <c r="G28" s="165"/>
      <c r="H28" s="165"/>
      <c r="I28" s="165"/>
      <c r="J28" s="165"/>
      <c r="K28" s="165"/>
      <c r="L28" s="165"/>
      <c r="M28" s="165"/>
      <c r="N28" s="165"/>
      <c r="O28" s="165"/>
      <c r="P28" s="165"/>
      <c r="Q28" s="165"/>
      <c r="R28" s="165"/>
      <c r="S28" s="165"/>
      <c r="T28" s="165"/>
      <c r="U28" s="165"/>
      <c r="V28" s="165"/>
      <c r="W28" s="165"/>
      <c r="X28" s="165"/>
      <c r="Y28" s="165"/>
      <c r="Z28" s="165"/>
      <c r="AA28" s="165"/>
      <c r="AB28" s="165"/>
      <c r="AC28" s="165"/>
      <c r="AD28" s="165"/>
      <c r="AE28" s="165"/>
      <c r="AF28" s="165"/>
      <c r="AG28" s="165"/>
      <c r="AH28" s="165"/>
      <c r="AI28" s="165"/>
      <c r="AJ28" s="165"/>
      <c r="AK28" s="165"/>
      <c r="AL28" s="286"/>
    </row>
    <row r="29" spans="1:38" ht="15" customHeight="1">
      <c r="A29" s="287"/>
      <c r="B29" s="213"/>
      <c r="C29" s="165"/>
      <c r="D29" s="165"/>
      <c r="E29" s="165"/>
      <c r="F29" s="165"/>
      <c r="G29" s="165"/>
      <c r="H29" s="165"/>
      <c r="I29" s="165"/>
      <c r="J29" s="165"/>
      <c r="K29" s="177"/>
      <c r="L29" s="177"/>
      <c r="M29" s="165"/>
      <c r="N29" s="165"/>
      <c r="O29" s="165"/>
      <c r="P29" s="165"/>
      <c r="Q29" s="165"/>
      <c r="R29" s="165"/>
      <c r="S29" s="165"/>
      <c r="T29" s="165"/>
      <c r="U29" s="177"/>
      <c r="V29" s="165"/>
      <c r="W29" s="165"/>
      <c r="X29" s="165"/>
      <c r="Y29" s="165"/>
      <c r="Z29" s="165"/>
      <c r="AA29" s="165"/>
      <c r="AB29" s="165"/>
      <c r="AC29" s="165"/>
      <c r="AD29" s="165"/>
      <c r="AE29" s="165"/>
      <c r="AF29" s="165"/>
      <c r="AG29" s="165"/>
      <c r="AH29" s="165"/>
      <c r="AI29" s="165"/>
      <c r="AJ29" s="165"/>
      <c r="AK29" s="165"/>
      <c r="AL29" s="286"/>
    </row>
    <row r="30" spans="1:38" ht="15" customHeight="1">
      <c r="A30" s="287"/>
      <c r="B30" s="213"/>
      <c r="C30" s="165"/>
      <c r="D30" s="165"/>
      <c r="E30" s="165"/>
      <c r="F30" s="165"/>
      <c r="G30" s="165"/>
      <c r="H30" s="165"/>
      <c r="I30" s="165"/>
      <c r="J30" s="165"/>
      <c r="K30" s="165"/>
      <c r="L30" s="165"/>
      <c r="M30" s="165"/>
      <c r="N30" s="165"/>
      <c r="O30" s="165"/>
      <c r="P30" s="165"/>
      <c r="Q30" s="165"/>
      <c r="R30" s="165"/>
      <c r="S30" s="165"/>
      <c r="T30" s="165"/>
      <c r="U30" s="165"/>
      <c r="V30" s="165"/>
      <c r="W30" s="165"/>
      <c r="X30" s="165"/>
      <c r="Y30" s="165"/>
      <c r="Z30" s="165"/>
      <c r="AA30" s="165"/>
      <c r="AB30" s="165"/>
      <c r="AC30" s="165"/>
      <c r="AD30" s="165"/>
      <c r="AE30" s="165"/>
      <c r="AF30" s="165"/>
      <c r="AG30" s="165"/>
      <c r="AH30" s="165"/>
      <c r="AI30" s="165"/>
      <c r="AJ30" s="165"/>
      <c r="AK30" s="165"/>
      <c r="AL30" s="286"/>
    </row>
    <row r="31" spans="1:38" ht="15" customHeight="1">
      <c r="A31" s="287"/>
      <c r="B31" s="213"/>
      <c r="C31" s="165"/>
      <c r="D31" s="213"/>
      <c r="E31" s="213"/>
      <c r="F31" s="213"/>
      <c r="G31" s="176"/>
      <c r="H31" s="176"/>
      <c r="I31" s="176"/>
      <c r="J31" s="176"/>
      <c r="K31" s="176"/>
      <c r="L31" s="165"/>
      <c r="M31" s="165"/>
      <c r="N31" s="165"/>
      <c r="O31" s="165"/>
      <c r="P31" s="165"/>
      <c r="Q31" s="165"/>
      <c r="R31" s="165"/>
      <c r="S31" s="165"/>
      <c r="T31" s="165"/>
      <c r="U31" s="165"/>
      <c r="V31" s="165"/>
      <c r="W31" s="165"/>
      <c r="X31" s="165"/>
      <c r="Y31" s="165"/>
      <c r="Z31" s="165"/>
      <c r="AA31" s="165"/>
      <c r="AB31" s="165"/>
      <c r="AC31" s="165"/>
      <c r="AD31" s="165"/>
      <c r="AE31" s="165"/>
      <c r="AF31" s="165"/>
      <c r="AG31" s="165"/>
      <c r="AH31" s="165"/>
      <c r="AI31" s="165"/>
      <c r="AJ31" s="165"/>
      <c r="AK31" s="165"/>
      <c r="AL31" s="286"/>
    </row>
    <row r="32" spans="1:38" ht="15" customHeight="1">
      <c r="A32" s="287"/>
      <c r="B32" s="213"/>
      <c r="C32" s="165"/>
      <c r="D32" s="213"/>
      <c r="E32" s="213"/>
      <c r="F32" s="213"/>
      <c r="G32" s="213"/>
      <c r="H32" s="176"/>
      <c r="I32" s="176"/>
      <c r="J32" s="176"/>
      <c r="K32" s="176"/>
      <c r="L32" s="165"/>
      <c r="M32" s="165"/>
      <c r="N32" s="165"/>
      <c r="O32" s="165"/>
      <c r="P32" s="165"/>
      <c r="Q32" s="165"/>
      <c r="R32" s="165"/>
      <c r="S32" s="165"/>
      <c r="T32" s="165"/>
      <c r="U32" s="165"/>
      <c r="V32" s="165"/>
      <c r="W32" s="165"/>
      <c r="X32" s="165"/>
      <c r="Y32" s="165"/>
      <c r="Z32" s="165"/>
      <c r="AA32" s="165"/>
      <c r="AB32" s="165"/>
      <c r="AC32" s="165"/>
      <c r="AD32" s="165"/>
      <c r="AE32" s="165"/>
      <c r="AF32" s="165"/>
      <c r="AG32" s="165"/>
      <c r="AH32" s="165"/>
      <c r="AI32" s="165"/>
      <c r="AJ32" s="165"/>
      <c r="AK32" s="165"/>
      <c r="AL32" s="286"/>
    </row>
    <row r="33" spans="1:38" ht="15" customHeight="1">
      <c r="A33" s="287"/>
      <c r="B33" s="213"/>
      <c r="C33" s="165"/>
      <c r="D33" s="213"/>
      <c r="E33" s="213"/>
      <c r="F33" s="213"/>
      <c r="G33" s="213"/>
      <c r="H33" s="176"/>
      <c r="I33" s="176"/>
      <c r="J33" s="176"/>
      <c r="K33" s="176"/>
      <c r="L33" s="165"/>
      <c r="M33" s="165"/>
      <c r="N33" s="165"/>
      <c r="O33" s="165"/>
      <c r="P33" s="165"/>
      <c r="Q33" s="165"/>
      <c r="R33" s="165"/>
      <c r="S33" s="165"/>
      <c r="T33" s="165"/>
      <c r="U33" s="165"/>
      <c r="V33" s="165"/>
      <c r="W33" s="165"/>
      <c r="X33" s="165"/>
      <c r="Y33" s="165"/>
      <c r="Z33" s="165"/>
      <c r="AA33" s="165"/>
      <c r="AB33" s="165"/>
      <c r="AC33" s="165"/>
      <c r="AD33" s="165"/>
      <c r="AE33" s="165"/>
      <c r="AF33" s="165"/>
      <c r="AG33" s="165"/>
      <c r="AH33" s="165"/>
      <c r="AI33" s="165"/>
      <c r="AJ33" s="165"/>
      <c r="AK33" s="165"/>
      <c r="AL33" s="286"/>
    </row>
    <row r="34" spans="1:38" ht="7.5" customHeight="1">
      <c r="A34" s="287"/>
      <c r="B34" s="213"/>
      <c r="C34" s="165"/>
      <c r="D34" s="213"/>
      <c r="E34" s="213"/>
      <c r="F34" s="213"/>
      <c r="G34" s="213"/>
      <c r="H34" s="176"/>
      <c r="I34" s="176"/>
      <c r="J34" s="176"/>
      <c r="K34" s="176"/>
      <c r="L34" s="165"/>
      <c r="M34" s="165"/>
      <c r="N34" s="165"/>
      <c r="O34" s="165"/>
      <c r="P34" s="165"/>
      <c r="Q34" s="165"/>
      <c r="R34" s="165"/>
      <c r="S34" s="165"/>
      <c r="T34" s="165"/>
      <c r="U34" s="165"/>
      <c r="V34" s="165"/>
      <c r="W34" s="165"/>
      <c r="X34" s="165"/>
      <c r="Y34" s="165"/>
      <c r="Z34" s="165"/>
      <c r="AA34" s="165"/>
      <c r="AB34" s="165"/>
      <c r="AC34" s="165"/>
      <c r="AD34" s="165"/>
      <c r="AE34" s="165"/>
      <c r="AF34" s="165"/>
      <c r="AG34" s="165"/>
      <c r="AH34" s="165"/>
      <c r="AI34" s="165"/>
      <c r="AJ34" s="165"/>
      <c r="AK34" s="165"/>
      <c r="AL34" s="286"/>
    </row>
    <row r="35" spans="1:38" ht="18" customHeight="1">
      <c r="A35" s="287"/>
      <c r="B35" s="213"/>
      <c r="C35" s="165"/>
      <c r="D35" s="165"/>
      <c r="E35" s="165"/>
      <c r="F35" s="165"/>
      <c r="G35" s="213"/>
      <c r="H35" s="213"/>
      <c r="I35" s="213"/>
      <c r="J35" s="213"/>
      <c r="K35" s="177"/>
      <c r="L35" s="177"/>
      <c r="M35" s="165"/>
      <c r="N35" s="165"/>
      <c r="O35" s="165"/>
      <c r="P35" s="165"/>
      <c r="Q35" s="165"/>
      <c r="R35" s="165"/>
      <c r="S35" s="165"/>
      <c r="T35" s="177"/>
      <c r="U35" s="177"/>
      <c r="V35" s="165"/>
      <c r="W35" s="165"/>
      <c r="X35" s="165"/>
      <c r="Y35" s="165"/>
      <c r="Z35" s="165"/>
      <c r="AA35" s="165"/>
      <c r="AB35" s="165"/>
      <c r="AC35" s="165"/>
      <c r="AD35" s="165"/>
      <c r="AE35" s="165"/>
      <c r="AF35" s="165"/>
      <c r="AG35" s="165"/>
      <c r="AH35" s="165"/>
      <c r="AI35" s="165"/>
      <c r="AJ35" s="165"/>
      <c r="AK35" s="165"/>
      <c r="AL35" s="286"/>
    </row>
    <row r="36" spans="1:38" ht="18" customHeight="1">
      <c r="A36" s="287"/>
      <c r="B36" s="213"/>
      <c r="C36" s="165"/>
      <c r="D36" s="165"/>
      <c r="E36" s="165"/>
      <c r="F36" s="165"/>
      <c r="G36" s="165"/>
      <c r="H36" s="165"/>
      <c r="I36" s="165"/>
      <c r="J36" s="165"/>
      <c r="K36" s="165"/>
      <c r="L36" s="165"/>
      <c r="M36" s="165"/>
      <c r="N36" s="165"/>
      <c r="O36" s="165"/>
      <c r="P36" s="165"/>
      <c r="Q36" s="165"/>
      <c r="R36" s="165"/>
      <c r="S36" s="165"/>
      <c r="T36" s="165"/>
      <c r="U36" s="165"/>
      <c r="V36" s="165"/>
      <c r="W36" s="165"/>
      <c r="X36" s="165"/>
      <c r="Y36" s="165"/>
      <c r="Z36" s="165"/>
      <c r="AA36" s="165"/>
      <c r="AB36" s="165"/>
      <c r="AC36" s="165"/>
      <c r="AD36" s="165"/>
      <c r="AE36" s="165"/>
      <c r="AF36" s="165"/>
      <c r="AG36" s="165"/>
      <c r="AH36" s="165"/>
      <c r="AI36" s="165"/>
      <c r="AJ36" s="165"/>
      <c r="AK36" s="165"/>
      <c r="AL36" s="286"/>
    </row>
    <row r="37" spans="1:38" ht="18" customHeight="1">
      <c r="A37" s="287"/>
      <c r="B37" s="213"/>
      <c r="C37" s="165"/>
      <c r="D37" s="165"/>
      <c r="E37" s="165"/>
      <c r="F37" s="165"/>
      <c r="G37" s="165"/>
      <c r="H37" s="165"/>
      <c r="I37" s="165"/>
      <c r="J37" s="165"/>
      <c r="K37" s="177"/>
      <c r="L37" s="177"/>
      <c r="M37" s="165"/>
      <c r="N37" s="165"/>
      <c r="O37" s="165"/>
      <c r="P37" s="165"/>
      <c r="Q37" s="165"/>
      <c r="R37" s="165"/>
      <c r="S37" s="165"/>
      <c r="T37" s="165"/>
      <c r="U37" s="177"/>
      <c r="V37" s="165"/>
      <c r="W37" s="165"/>
      <c r="X37" s="165"/>
      <c r="Y37" s="165"/>
      <c r="Z37" s="165"/>
      <c r="AA37" s="165"/>
      <c r="AB37" s="165"/>
      <c r="AC37" s="165"/>
      <c r="AD37" s="165"/>
      <c r="AE37" s="165"/>
      <c r="AF37" s="165"/>
      <c r="AG37" s="165"/>
      <c r="AH37" s="165"/>
      <c r="AI37" s="165"/>
      <c r="AJ37" s="165"/>
      <c r="AK37" s="165"/>
      <c r="AL37" s="286"/>
    </row>
    <row r="38" spans="1:38" ht="18" customHeight="1">
      <c r="A38" s="287"/>
      <c r="B38" s="213"/>
      <c r="C38" s="165"/>
      <c r="D38" s="165"/>
      <c r="E38" s="165"/>
      <c r="F38" s="165"/>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165"/>
      <c r="AL38" s="286"/>
    </row>
    <row r="39" spans="1:38" ht="18" customHeight="1">
      <c r="A39" s="287"/>
      <c r="B39" s="213"/>
      <c r="C39" s="165"/>
      <c r="D39" s="213"/>
      <c r="E39" s="213"/>
      <c r="F39" s="213"/>
      <c r="G39" s="176"/>
      <c r="H39" s="176"/>
      <c r="I39" s="176"/>
      <c r="J39" s="176"/>
      <c r="K39" s="176"/>
      <c r="L39" s="165"/>
      <c r="M39" s="165"/>
      <c r="N39" s="165"/>
      <c r="O39" s="165"/>
      <c r="P39" s="165"/>
      <c r="Q39" s="165"/>
      <c r="R39" s="165"/>
      <c r="S39" s="165"/>
      <c r="T39" s="165"/>
      <c r="U39" s="165"/>
      <c r="V39" s="165"/>
      <c r="W39" s="165"/>
      <c r="X39" s="165"/>
      <c r="Y39" s="165"/>
      <c r="Z39" s="165"/>
      <c r="AA39" s="165"/>
      <c r="AB39" s="165"/>
      <c r="AC39" s="165"/>
      <c r="AD39" s="165"/>
      <c r="AE39" s="165"/>
      <c r="AF39" s="165"/>
      <c r="AG39" s="165"/>
      <c r="AH39" s="165"/>
      <c r="AI39" s="165"/>
      <c r="AJ39" s="165"/>
      <c r="AK39" s="165"/>
      <c r="AL39" s="286"/>
    </row>
    <row r="40" spans="1:38" ht="18" customHeight="1">
      <c r="A40" s="287"/>
      <c r="B40" s="213"/>
      <c r="C40" s="165"/>
      <c r="D40" s="213"/>
      <c r="E40" s="213"/>
      <c r="F40" s="213"/>
      <c r="G40" s="213"/>
      <c r="H40" s="176"/>
      <c r="I40" s="176"/>
      <c r="J40" s="176"/>
      <c r="K40" s="176"/>
      <c r="L40" s="165"/>
      <c r="M40" s="165"/>
      <c r="N40" s="165"/>
      <c r="O40" s="165"/>
      <c r="P40" s="165"/>
      <c r="Q40" s="165"/>
      <c r="R40" s="165"/>
      <c r="S40" s="165"/>
      <c r="T40" s="165"/>
      <c r="U40" s="165"/>
      <c r="V40" s="165"/>
      <c r="W40" s="165"/>
      <c r="X40" s="165"/>
      <c r="Y40" s="165"/>
      <c r="Z40" s="165"/>
      <c r="AA40" s="165"/>
      <c r="AB40" s="165"/>
      <c r="AC40" s="165"/>
      <c r="AD40" s="165"/>
      <c r="AE40" s="165"/>
      <c r="AF40" s="165"/>
      <c r="AG40" s="165"/>
      <c r="AH40" s="165"/>
      <c r="AI40" s="165"/>
      <c r="AJ40" s="165"/>
      <c r="AK40" s="165"/>
      <c r="AL40" s="286"/>
    </row>
    <row r="41" spans="1:38" ht="18" customHeight="1">
      <c r="A41" s="287"/>
      <c r="B41" s="213"/>
      <c r="C41" s="165"/>
      <c r="D41" s="213"/>
      <c r="E41" s="213"/>
      <c r="F41" s="213"/>
      <c r="G41" s="213"/>
      <c r="H41" s="176"/>
      <c r="I41" s="176"/>
      <c r="J41" s="176"/>
      <c r="K41" s="176"/>
      <c r="L41" s="165"/>
      <c r="M41" s="165"/>
      <c r="N41" s="165"/>
      <c r="O41" s="165"/>
      <c r="P41" s="165"/>
      <c r="Q41" s="165"/>
      <c r="R41" s="165"/>
      <c r="S41" s="165"/>
      <c r="T41" s="165"/>
      <c r="U41" s="165"/>
      <c r="V41" s="165"/>
      <c r="W41" s="165"/>
      <c r="X41" s="165"/>
      <c r="Y41" s="165"/>
      <c r="Z41" s="165"/>
      <c r="AA41" s="165"/>
      <c r="AB41" s="165"/>
      <c r="AC41" s="165"/>
      <c r="AD41" s="165"/>
      <c r="AE41" s="165"/>
      <c r="AF41" s="165"/>
      <c r="AG41" s="165"/>
      <c r="AH41" s="165"/>
      <c r="AI41" s="165"/>
      <c r="AJ41" s="165"/>
      <c r="AK41" s="165"/>
      <c r="AL41" s="286"/>
    </row>
    <row r="42" spans="1:38" ht="7.5" customHeight="1">
      <c r="A42" s="287"/>
      <c r="B42" s="213"/>
      <c r="C42" s="165"/>
      <c r="D42" s="213"/>
      <c r="E42" s="213"/>
      <c r="F42" s="213"/>
      <c r="G42" s="213"/>
      <c r="H42" s="176"/>
      <c r="I42" s="176"/>
      <c r="J42" s="176"/>
      <c r="K42" s="176"/>
      <c r="L42" s="165"/>
      <c r="M42" s="165"/>
      <c r="N42" s="165"/>
      <c r="O42" s="165"/>
      <c r="P42" s="165"/>
      <c r="Q42" s="165"/>
      <c r="R42" s="165"/>
      <c r="S42" s="165"/>
      <c r="T42" s="165"/>
      <c r="U42" s="165"/>
      <c r="V42" s="165"/>
      <c r="W42" s="165"/>
      <c r="X42" s="165"/>
      <c r="Y42" s="165"/>
      <c r="Z42" s="165"/>
      <c r="AA42" s="165"/>
      <c r="AB42" s="165"/>
      <c r="AC42" s="165"/>
      <c r="AD42" s="165"/>
      <c r="AE42" s="165"/>
      <c r="AF42" s="165"/>
      <c r="AG42" s="165"/>
      <c r="AH42" s="165"/>
      <c r="AI42" s="165"/>
      <c r="AJ42" s="165"/>
      <c r="AK42" s="165"/>
      <c r="AL42" s="286"/>
    </row>
    <row r="43" spans="1:38" ht="18" customHeight="1">
      <c r="A43" s="287"/>
      <c r="B43" s="213"/>
      <c r="C43" s="165"/>
      <c r="D43" s="165"/>
      <c r="E43" s="165"/>
      <c r="F43" s="165"/>
      <c r="G43" s="213"/>
      <c r="H43" s="213"/>
      <c r="I43" s="213"/>
      <c r="J43" s="213"/>
      <c r="K43" s="177"/>
      <c r="L43" s="177"/>
      <c r="M43" s="165"/>
      <c r="N43" s="165"/>
      <c r="O43" s="165"/>
      <c r="P43" s="165"/>
      <c r="Q43" s="165"/>
      <c r="R43" s="165"/>
      <c r="S43" s="165"/>
      <c r="T43" s="177"/>
      <c r="U43" s="177"/>
      <c r="V43" s="165"/>
      <c r="W43" s="165"/>
      <c r="X43" s="165"/>
      <c r="Y43" s="165"/>
      <c r="Z43" s="165"/>
      <c r="AA43" s="165"/>
      <c r="AB43" s="165"/>
      <c r="AC43" s="165"/>
      <c r="AD43" s="165"/>
      <c r="AE43" s="165"/>
      <c r="AF43" s="165"/>
      <c r="AG43" s="165"/>
      <c r="AH43" s="165"/>
      <c r="AI43" s="165"/>
      <c r="AJ43" s="165"/>
      <c r="AK43" s="165"/>
      <c r="AL43" s="286"/>
    </row>
    <row r="44" spans="1:38" ht="18" customHeight="1">
      <c r="A44" s="287"/>
      <c r="B44" s="213"/>
      <c r="C44" s="165"/>
      <c r="D44" s="165"/>
      <c r="E44" s="165"/>
      <c r="F44" s="165"/>
      <c r="G44" s="165"/>
      <c r="H44" s="165"/>
      <c r="I44" s="165"/>
      <c r="J44" s="165"/>
      <c r="K44" s="165"/>
      <c r="L44" s="165"/>
      <c r="M44" s="165"/>
      <c r="N44" s="165"/>
      <c r="O44" s="165"/>
      <c r="P44" s="165"/>
      <c r="Q44" s="165"/>
      <c r="R44" s="165"/>
      <c r="S44" s="165"/>
      <c r="T44" s="165"/>
      <c r="U44" s="165"/>
      <c r="V44" s="165"/>
      <c r="W44" s="165"/>
      <c r="X44" s="165"/>
      <c r="Y44" s="165"/>
      <c r="Z44" s="165"/>
      <c r="AA44" s="165"/>
      <c r="AB44" s="165"/>
      <c r="AC44" s="165"/>
      <c r="AD44" s="165"/>
      <c r="AE44" s="165"/>
      <c r="AF44" s="165"/>
      <c r="AG44" s="165"/>
      <c r="AH44" s="165"/>
      <c r="AI44" s="165"/>
      <c r="AJ44" s="165"/>
      <c r="AK44" s="165"/>
      <c r="AL44" s="286"/>
    </row>
    <row r="45" spans="1:38" ht="18" customHeight="1">
      <c r="A45" s="287"/>
      <c r="B45" s="213"/>
      <c r="C45" s="165"/>
      <c r="D45" s="165"/>
      <c r="E45" s="165"/>
      <c r="F45" s="165"/>
      <c r="G45" s="165"/>
      <c r="H45" s="165"/>
      <c r="I45" s="165"/>
      <c r="J45" s="165"/>
      <c r="K45" s="177"/>
      <c r="L45" s="177"/>
      <c r="M45" s="165"/>
      <c r="N45" s="165"/>
      <c r="O45" s="165"/>
      <c r="P45" s="165"/>
      <c r="Q45" s="165"/>
      <c r="R45" s="165"/>
      <c r="S45" s="165"/>
      <c r="T45" s="165"/>
      <c r="U45" s="177"/>
      <c r="V45" s="165"/>
      <c r="W45" s="165"/>
      <c r="X45" s="165"/>
      <c r="Y45" s="165"/>
      <c r="Z45" s="165"/>
      <c r="AA45" s="165"/>
      <c r="AB45" s="165"/>
      <c r="AC45" s="165"/>
      <c r="AD45" s="165"/>
      <c r="AE45" s="165"/>
      <c r="AF45" s="165"/>
      <c r="AG45" s="165"/>
      <c r="AH45" s="165"/>
      <c r="AI45" s="165"/>
      <c r="AJ45" s="165"/>
      <c r="AK45" s="165"/>
      <c r="AL45" s="286"/>
    </row>
    <row r="46" spans="1:38" ht="18" customHeight="1">
      <c r="A46" s="287"/>
      <c r="B46" s="213"/>
      <c r="C46" s="165"/>
      <c r="D46" s="165"/>
      <c r="E46" s="165"/>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286"/>
    </row>
    <row r="47" spans="1:38" ht="18" customHeight="1">
      <c r="A47" s="287"/>
      <c r="B47" s="213"/>
      <c r="C47" s="165"/>
      <c r="D47" s="213"/>
      <c r="E47" s="213"/>
      <c r="F47" s="213"/>
      <c r="G47" s="176"/>
      <c r="H47" s="176"/>
      <c r="I47" s="176"/>
      <c r="J47" s="176"/>
      <c r="K47" s="176"/>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286"/>
    </row>
    <row r="48" spans="1:38" ht="18" customHeight="1">
      <c r="A48" s="287"/>
      <c r="B48" s="213"/>
      <c r="C48" s="165"/>
      <c r="D48" s="213"/>
      <c r="E48" s="213"/>
      <c r="F48" s="213"/>
      <c r="G48" s="213"/>
      <c r="H48" s="176"/>
      <c r="I48" s="176"/>
      <c r="J48" s="176"/>
      <c r="K48" s="176"/>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286"/>
    </row>
    <row r="49" spans="1:38" ht="18" customHeight="1">
      <c r="A49" s="287"/>
      <c r="B49" s="213"/>
      <c r="C49" s="165"/>
      <c r="D49" s="213"/>
      <c r="E49" s="213"/>
      <c r="F49" s="213"/>
      <c r="G49" s="213"/>
      <c r="H49" s="176"/>
      <c r="I49" s="176"/>
      <c r="J49" s="176"/>
      <c r="K49" s="176"/>
      <c r="L49" s="165"/>
      <c r="M49" s="165"/>
      <c r="N49" s="165"/>
      <c r="O49" s="165"/>
      <c r="P49" s="165"/>
      <c r="Q49" s="165"/>
      <c r="R49" s="165"/>
      <c r="S49" s="165"/>
      <c r="T49" s="165"/>
      <c r="U49" s="165"/>
      <c r="V49" s="165"/>
      <c r="W49" s="165"/>
      <c r="X49" s="165"/>
      <c r="Y49" s="165"/>
      <c r="Z49" s="165"/>
      <c r="AA49" s="165"/>
      <c r="AB49" s="165"/>
      <c r="AC49" s="165"/>
      <c r="AD49" s="165"/>
      <c r="AE49" s="165"/>
      <c r="AF49" s="165"/>
      <c r="AG49" s="165"/>
      <c r="AH49" s="165"/>
      <c r="AI49" s="165"/>
      <c r="AJ49" s="165"/>
      <c r="AK49" s="165"/>
      <c r="AL49" s="286"/>
    </row>
    <row r="50" spans="1:38" ht="15" customHeight="1">
      <c r="A50" s="287"/>
      <c r="B50" s="165"/>
      <c r="C50" s="165"/>
      <c r="D50" s="165"/>
      <c r="E50" s="165"/>
      <c r="F50" s="213"/>
      <c r="G50" s="213"/>
      <c r="H50" s="176"/>
      <c r="I50" s="176"/>
      <c r="J50" s="176"/>
      <c r="K50" s="176"/>
      <c r="L50" s="165"/>
      <c r="M50" s="165"/>
      <c r="N50" s="165"/>
      <c r="O50" s="165"/>
      <c r="P50" s="165"/>
      <c r="Q50" s="165"/>
      <c r="R50" s="165"/>
      <c r="S50" s="165"/>
      <c r="T50" s="165"/>
      <c r="U50" s="165"/>
      <c r="V50" s="165"/>
      <c r="W50" s="165"/>
      <c r="X50" s="165"/>
      <c r="Y50" s="165"/>
      <c r="Z50" s="165"/>
      <c r="AA50" s="165"/>
      <c r="AB50" s="165"/>
      <c r="AC50" s="165"/>
      <c r="AD50" s="165"/>
      <c r="AE50" s="165"/>
      <c r="AF50" s="165"/>
      <c r="AG50" s="165"/>
      <c r="AH50" s="165"/>
      <c r="AI50" s="165"/>
      <c r="AJ50" s="165"/>
      <c r="AK50" s="165"/>
      <c r="AL50" s="286"/>
    </row>
    <row r="51" spans="1:38" ht="15" customHeight="1">
      <c r="A51" s="287"/>
      <c r="B51" s="213"/>
      <c r="C51" s="165"/>
      <c r="D51" s="213"/>
      <c r="E51" s="213"/>
      <c r="F51" s="213"/>
      <c r="G51" s="213"/>
      <c r="H51" s="176"/>
      <c r="I51" s="176"/>
      <c r="J51" s="176"/>
      <c r="K51" s="176"/>
      <c r="L51" s="177"/>
      <c r="M51" s="165"/>
      <c r="N51" s="165"/>
      <c r="O51" s="165"/>
      <c r="P51" s="165"/>
      <c r="Q51" s="165"/>
      <c r="R51" s="165"/>
      <c r="S51" s="165"/>
      <c r="T51" s="165"/>
      <c r="U51" s="165"/>
      <c r="V51" s="165"/>
      <c r="W51" s="165"/>
      <c r="X51" s="165"/>
      <c r="Y51" s="165"/>
      <c r="Z51" s="165"/>
      <c r="AA51" s="165"/>
      <c r="AB51" s="165"/>
      <c r="AC51" s="165"/>
      <c r="AD51" s="165"/>
      <c r="AE51" s="165"/>
      <c r="AF51" s="165"/>
      <c r="AG51" s="165"/>
      <c r="AH51" s="165"/>
      <c r="AI51" s="165"/>
      <c r="AJ51" s="165"/>
      <c r="AK51" s="165"/>
      <c r="AL51" s="286"/>
    </row>
    <row r="52" spans="1:38" ht="15" customHeight="1">
      <c r="A52" s="287"/>
      <c r="B52" s="213"/>
      <c r="C52" s="165"/>
      <c r="D52" s="213"/>
      <c r="E52" s="213"/>
      <c r="F52" s="213"/>
      <c r="G52" s="213"/>
      <c r="H52" s="176"/>
      <c r="I52" s="176"/>
      <c r="J52" s="176"/>
      <c r="K52" s="176"/>
      <c r="L52" s="177"/>
      <c r="M52" s="165"/>
      <c r="N52" s="165"/>
      <c r="O52" s="165"/>
      <c r="P52" s="165"/>
      <c r="Q52" s="165"/>
      <c r="R52" s="165"/>
      <c r="S52" s="165"/>
      <c r="T52" s="165"/>
      <c r="U52" s="165"/>
      <c r="V52" s="165"/>
      <c r="W52" s="165"/>
      <c r="X52" s="165"/>
      <c r="Y52" s="165"/>
      <c r="Z52" s="165"/>
      <c r="AA52" s="165"/>
      <c r="AB52" s="165"/>
      <c r="AC52" s="165"/>
      <c r="AD52" s="165"/>
      <c r="AE52" s="165"/>
      <c r="AF52" s="165"/>
      <c r="AG52" s="165"/>
      <c r="AH52" s="165"/>
      <c r="AI52" s="165"/>
      <c r="AJ52" s="165"/>
      <c r="AK52" s="165"/>
      <c r="AL52" s="286"/>
    </row>
    <row r="53" spans="1:38" ht="15" customHeight="1">
      <c r="A53" s="285"/>
      <c r="B53" s="165"/>
      <c r="C53" s="165"/>
      <c r="D53" s="165"/>
      <c r="E53" s="165"/>
      <c r="F53" s="165"/>
      <c r="G53" s="165"/>
      <c r="H53" s="165"/>
      <c r="I53" s="165"/>
      <c r="J53" s="165"/>
      <c r="K53" s="165"/>
      <c r="L53" s="165"/>
      <c r="M53" s="165"/>
      <c r="N53" s="165"/>
      <c r="O53" s="165"/>
      <c r="P53" s="165"/>
      <c r="Q53" s="165"/>
      <c r="R53" s="165"/>
      <c r="S53" s="165"/>
      <c r="T53" s="165"/>
      <c r="U53" s="165"/>
      <c r="V53" s="165"/>
      <c r="W53" s="165"/>
      <c r="X53" s="165"/>
      <c r="Y53" s="165"/>
      <c r="Z53" s="165"/>
      <c r="AA53" s="165"/>
      <c r="AB53" s="165"/>
      <c r="AC53" s="165"/>
      <c r="AD53" s="165"/>
      <c r="AE53" s="165"/>
      <c r="AF53" s="165"/>
      <c r="AG53" s="165"/>
      <c r="AH53" s="165"/>
      <c r="AI53" s="165"/>
      <c r="AJ53" s="165"/>
      <c r="AK53" s="213"/>
      <c r="AL53" s="286"/>
    </row>
    <row r="54" spans="1:38" ht="15" customHeight="1">
      <c r="A54" s="287"/>
      <c r="B54" s="213"/>
      <c r="C54" s="176"/>
      <c r="D54" s="176"/>
      <c r="E54" s="176"/>
      <c r="F54" s="176"/>
      <c r="G54" s="176"/>
      <c r="H54" s="176"/>
      <c r="I54" s="176"/>
      <c r="J54" s="176"/>
      <c r="K54" s="176"/>
      <c r="L54" s="176"/>
      <c r="M54" s="176"/>
      <c r="N54" s="176"/>
      <c r="O54" s="176"/>
      <c r="P54" s="176"/>
      <c r="Q54" s="176"/>
      <c r="R54" s="176"/>
      <c r="S54" s="176"/>
      <c r="T54" s="176"/>
      <c r="U54" s="176"/>
      <c r="V54" s="176"/>
      <c r="W54" s="176"/>
      <c r="X54" s="176"/>
      <c r="Y54" s="176"/>
      <c r="Z54" s="176"/>
      <c r="AA54" s="176"/>
      <c r="AB54" s="176"/>
      <c r="AC54" s="176"/>
      <c r="AD54" s="176"/>
      <c r="AE54" s="176"/>
      <c r="AF54" s="176"/>
      <c r="AG54" s="176"/>
      <c r="AH54" s="176"/>
      <c r="AI54" s="176"/>
      <c r="AJ54" s="176"/>
      <c r="AK54" s="176"/>
      <c r="AL54" s="286"/>
    </row>
    <row r="55" spans="1:38" ht="15" customHeight="1">
      <c r="A55" s="282"/>
      <c r="B55" s="283"/>
      <c r="C55" s="182"/>
      <c r="D55" s="182"/>
      <c r="E55" s="182"/>
      <c r="F55" s="182"/>
      <c r="G55" s="182"/>
      <c r="H55" s="182"/>
      <c r="I55" s="182"/>
      <c r="J55" s="182"/>
      <c r="K55" s="182"/>
      <c r="L55" s="182"/>
      <c r="M55" s="182"/>
      <c r="N55" s="182"/>
      <c r="O55" s="182"/>
      <c r="P55" s="182"/>
      <c r="Q55" s="182"/>
      <c r="R55" s="182"/>
      <c r="S55" s="182"/>
      <c r="T55" s="182"/>
      <c r="U55" s="182"/>
      <c r="V55" s="182"/>
      <c r="W55" s="182"/>
      <c r="X55" s="182"/>
      <c r="Y55" s="182"/>
      <c r="Z55" s="182"/>
      <c r="AA55" s="182"/>
      <c r="AB55" s="182"/>
      <c r="AC55" s="182"/>
      <c r="AD55" s="182"/>
      <c r="AE55" s="182"/>
      <c r="AF55" s="182"/>
      <c r="AG55" s="182"/>
      <c r="AH55" s="182"/>
      <c r="AI55" s="182"/>
      <c r="AJ55" s="182"/>
      <c r="AK55" s="182"/>
      <c r="AL55" s="284"/>
    </row>
    <row r="56" spans="3:37" ht="15" customHeight="1">
      <c r="C56" s="170"/>
      <c r="D56" s="170"/>
      <c r="E56" s="170"/>
      <c r="F56" s="170"/>
      <c r="G56" s="170"/>
      <c r="H56" s="170"/>
      <c r="I56" s="170"/>
      <c r="J56" s="170"/>
      <c r="K56" s="170"/>
      <c r="L56" s="170"/>
      <c r="M56" s="170"/>
      <c r="N56" s="170"/>
      <c r="O56" s="170"/>
      <c r="P56" s="170"/>
      <c r="Q56" s="170"/>
      <c r="R56" s="170"/>
      <c r="S56" s="170"/>
      <c r="T56" s="170"/>
      <c r="U56" s="170"/>
      <c r="V56" s="170"/>
      <c r="W56" s="170"/>
      <c r="X56" s="170"/>
      <c r="Y56" s="170"/>
      <c r="Z56" s="170"/>
      <c r="AA56" s="170"/>
      <c r="AB56" s="170"/>
      <c r="AC56" s="170"/>
      <c r="AD56" s="170"/>
      <c r="AE56" s="170"/>
      <c r="AF56" s="170"/>
      <c r="AG56" s="170"/>
      <c r="AH56" s="170"/>
      <c r="AI56" s="170"/>
      <c r="AJ56" s="170"/>
      <c r="AK56" s="170"/>
    </row>
    <row r="57" spans="1:34" s="169" customFormat="1" ht="18" customHeight="1">
      <c r="A57" s="463" t="s">
        <v>20</v>
      </c>
      <c r="B57" s="464"/>
      <c r="C57" s="464"/>
      <c r="D57" s="464"/>
      <c r="E57" s="464"/>
      <c r="F57" s="464"/>
      <c r="G57" s="464"/>
      <c r="H57" s="464"/>
      <c r="I57" s="464"/>
      <c r="J57" s="464"/>
      <c r="K57" s="464"/>
      <c r="L57" s="464"/>
      <c r="M57" s="464"/>
      <c r="N57" s="464"/>
      <c r="O57" s="464"/>
      <c r="P57" s="464"/>
      <c r="Q57" s="464"/>
      <c r="R57" s="464"/>
      <c r="S57" s="464"/>
      <c r="T57" s="464"/>
      <c r="U57" s="464"/>
      <c r="V57" s="464"/>
      <c r="W57" s="464"/>
      <c r="X57" s="464"/>
      <c r="Y57" s="464"/>
      <c r="Z57" s="464"/>
      <c r="AA57" s="464"/>
      <c r="AB57" s="464"/>
      <c r="AC57" s="464"/>
      <c r="AD57" s="464"/>
      <c r="AE57" s="464"/>
      <c r="AF57" s="464"/>
      <c r="AG57" s="464"/>
      <c r="AH57" s="464"/>
    </row>
    <row r="58" s="192" customFormat="1" ht="18" customHeight="1">
      <c r="B58" s="193" t="s">
        <v>192</v>
      </c>
    </row>
    <row r="59" s="192" customFormat="1" ht="18" customHeight="1">
      <c r="C59" s="193" t="s">
        <v>186</v>
      </c>
    </row>
    <row r="60" s="192" customFormat="1" ht="18" customHeight="1">
      <c r="B60" s="193" t="s">
        <v>187</v>
      </c>
    </row>
    <row r="61" spans="2:3" s="192" customFormat="1" ht="18" customHeight="1">
      <c r="B61" s="193"/>
      <c r="C61" s="192" t="s">
        <v>188</v>
      </c>
    </row>
    <row r="62" spans="2:3" s="192" customFormat="1" ht="18" customHeight="1">
      <c r="B62" s="193"/>
      <c r="C62" s="192" t="s">
        <v>190</v>
      </c>
    </row>
    <row r="63" spans="2:3" s="192" customFormat="1" ht="18" customHeight="1">
      <c r="B63" s="193"/>
      <c r="C63" s="192" t="s">
        <v>189</v>
      </c>
    </row>
    <row r="64" s="192" customFormat="1" ht="18" customHeight="1">
      <c r="B64" s="193" t="s">
        <v>191</v>
      </c>
    </row>
    <row r="65" s="192" customFormat="1" ht="18" customHeight="1">
      <c r="B65" s="193" t="s">
        <v>193</v>
      </c>
    </row>
    <row r="66" s="192" customFormat="1" ht="18" customHeight="1">
      <c r="C66" s="192" t="s">
        <v>194</v>
      </c>
    </row>
    <row r="67" s="192" customFormat="1" ht="18" customHeight="1">
      <c r="B67" s="193" t="s">
        <v>196</v>
      </c>
    </row>
    <row r="68" s="192" customFormat="1" ht="18" customHeight="1">
      <c r="C68" s="192" t="s">
        <v>195</v>
      </c>
    </row>
    <row r="69" s="192" customFormat="1" ht="18" customHeight="1">
      <c r="B69" s="193" t="s">
        <v>197</v>
      </c>
    </row>
    <row r="70" s="192" customFormat="1" ht="18" customHeight="1">
      <c r="C70" s="192" t="s">
        <v>198</v>
      </c>
    </row>
    <row r="71" s="192" customFormat="1" ht="18" customHeight="1">
      <c r="C71" s="192" t="s">
        <v>199</v>
      </c>
    </row>
    <row r="72" s="192" customFormat="1" ht="18" customHeight="1">
      <c r="C72" s="192" t="s">
        <v>201</v>
      </c>
    </row>
    <row r="73" s="192" customFormat="1" ht="18" customHeight="1">
      <c r="C73" s="192" t="s">
        <v>200</v>
      </c>
    </row>
    <row r="74" s="192" customFormat="1" ht="18" customHeight="1"/>
    <row r="75" s="192" customFormat="1" ht="18" customHeight="1"/>
    <row r="76" s="192" customFormat="1" ht="18" customHeight="1"/>
    <row r="77" s="192" customFormat="1" ht="18" customHeight="1"/>
    <row r="78" s="192" customFormat="1" ht="18" customHeight="1"/>
    <row r="79" s="192" customFormat="1" ht="18" customHeight="1"/>
    <row r="80" s="192" customFormat="1" ht="18" customHeight="1"/>
    <row r="81" s="192" customFormat="1" ht="18" customHeight="1"/>
    <row r="82" s="192" customFormat="1" ht="18" customHeight="1"/>
    <row r="83" s="192" customFormat="1" ht="18" customHeight="1"/>
    <row r="84" s="192" customFormat="1" ht="18" customHeight="1"/>
    <row r="85" s="192" customFormat="1" ht="18" customHeight="1"/>
    <row r="86" s="192" customFormat="1" ht="18" customHeight="1"/>
    <row r="87" s="192" customFormat="1" ht="18" customHeight="1"/>
    <row r="88" s="192" customFormat="1" ht="18" customHeight="1"/>
    <row r="89" s="192" customFormat="1" ht="18" customHeight="1"/>
    <row r="90" s="192" customFormat="1" ht="18" customHeight="1"/>
    <row r="91" s="194" customFormat="1" ht="12"/>
    <row r="92" s="194" customFormat="1" ht="12"/>
    <row r="93" s="194" customFormat="1" ht="12"/>
    <row r="94" s="194" customFormat="1" ht="12"/>
    <row r="95" s="194" customFormat="1" ht="12"/>
    <row r="96" s="194" customFormat="1" ht="12"/>
    <row r="97" s="194" customFormat="1" ht="12"/>
    <row r="98" s="194" customFormat="1" ht="12"/>
    <row r="99" s="194" customFormat="1" ht="12"/>
    <row r="100" s="194" customFormat="1" ht="12"/>
    <row r="101" s="194" customFormat="1" ht="12"/>
    <row r="102" s="194" customFormat="1" ht="12"/>
    <row r="103" s="194" customFormat="1" ht="12"/>
    <row r="104" s="194" customFormat="1" ht="12"/>
    <row r="105" s="194" customFormat="1" ht="12"/>
    <row r="106" s="194" customFormat="1" ht="12"/>
    <row r="107" s="194" customFormat="1" ht="12"/>
    <row r="108" s="194" customFormat="1" ht="12"/>
    <row r="109" s="194" customFormat="1" ht="12"/>
    <row r="110" s="194" customFormat="1" ht="12"/>
    <row r="111" s="194" customFormat="1" ht="12"/>
    <row r="112" s="194" customFormat="1" ht="12"/>
    <row r="113" s="194" customFormat="1" ht="12"/>
    <row r="114" s="194" customFormat="1" ht="12"/>
    <row r="115" s="194" customFormat="1" ht="12"/>
    <row r="116" s="194" customFormat="1" ht="12"/>
    <row r="117" s="194" customFormat="1" ht="12"/>
    <row r="118" s="194" customFormat="1" ht="12"/>
    <row r="119" s="194" customFormat="1" ht="12"/>
    <row r="120" s="194" customFormat="1" ht="12"/>
    <row r="121" s="194" customFormat="1" ht="12"/>
    <row r="122" s="194" customFormat="1" ht="12"/>
    <row r="123" s="194" customFormat="1" ht="12"/>
    <row r="124" s="194" customFormat="1" ht="12"/>
    <row r="125" s="194" customFormat="1" ht="12"/>
    <row r="126" s="194" customFormat="1" ht="12"/>
    <row r="127" s="194" customFormat="1" ht="12"/>
    <row r="128" s="194" customFormat="1" ht="12"/>
    <row r="129" s="194" customFormat="1" ht="12"/>
    <row r="130" s="194" customFormat="1" ht="12"/>
    <row r="131" s="194" customFormat="1" ht="12"/>
    <row r="132" s="194" customFormat="1" ht="12"/>
    <row r="133" s="194" customFormat="1" ht="12"/>
    <row r="134" s="194" customFormat="1" ht="12"/>
    <row r="135" s="194" customFormat="1" ht="12"/>
    <row r="136" s="194" customFormat="1" ht="12"/>
    <row r="137" s="194" customFormat="1" ht="12"/>
    <row r="138" s="194" customFormat="1" ht="12"/>
    <row r="139" s="194" customFormat="1" ht="12"/>
    <row r="140" s="194" customFormat="1" ht="12"/>
    <row r="141" s="194" customFormat="1" ht="12"/>
    <row r="142" s="194" customFormat="1" ht="12"/>
    <row r="143" s="194" customFormat="1" ht="12"/>
    <row r="144" s="194" customFormat="1" ht="12"/>
    <row r="145" s="194" customFormat="1" ht="12"/>
    <row r="146" s="194" customFormat="1" ht="12"/>
    <row r="147" s="194" customFormat="1" ht="12"/>
    <row r="148" s="194" customFormat="1" ht="12"/>
    <row r="149" s="194" customFormat="1" ht="12"/>
    <row r="150" s="194" customFormat="1" ht="12"/>
    <row r="151" s="194" customFormat="1" ht="12"/>
    <row r="152" s="194" customFormat="1" ht="12"/>
    <row r="153" s="194" customFormat="1" ht="12"/>
    <row r="154" s="194" customFormat="1" ht="12"/>
    <row r="155" s="194" customFormat="1" ht="12"/>
    <row r="156" s="194" customFormat="1" ht="12"/>
    <row r="157" s="194" customFormat="1" ht="12"/>
    <row r="158" s="194" customFormat="1" ht="12"/>
    <row r="159" s="194" customFormat="1" ht="12"/>
    <row r="160" s="194" customFormat="1" ht="12"/>
    <row r="161" s="194" customFormat="1" ht="12"/>
    <row r="162" s="194" customFormat="1" ht="12"/>
    <row r="163" s="194" customFormat="1" ht="12"/>
    <row r="164" s="194" customFormat="1" ht="12"/>
    <row r="165" s="194" customFormat="1" ht="12"/>
    <row r="166" s="194" customFormat="1" ht="12"/>
    <row r="167" s="194" customFormat="1" ht="12"/>
    <row r="168" s="194" customFormat="1" ht="12"/>
    <row r="169" s="194" customFormat="1" ht="12"/>
    <row r="170" s="194" customFormat="1" ht="12"/>
    <row r="171" s="194" customFormat="1" ht="12"/>
    <row r="172" s="194" customFormat="1" ht="12"/>
    <row r="173" s="194" customFormat="1" ht="12"/>
    <row r="174" s="194" customFormat="1" ht="12"/>
    <row r="175" s="194" customFormat="1" ht="12"/>
    <row r="176" s="194" customFormat="1" ht="12"/>
    <row r="177" s="194" customFormat="1" ht="12"/>
    <row r="178" s="194" customFormat="1" ht="12"/>
    <row r="179" s="194" customFormat="1" ht="12"/>
    <row r="180" s="194" customFormat="1" ht="12"/>
    <row r="181" s="194" customFormat="1" ht="12"/>
    <row r="182" s="194" customFormat="1" ht="12"/>
    <row r="183" s="194" customFormat="1" ht="12"/>
    <row r="184" s="194" customFormat="1" ht="12"/>
    <row r="185" s="194" customFormat="1" ht="12"/>
    <row r="186" s="194" customFormat="1" ht="12"/>
    <row r="187" s="194" customFormat="1" ht="12"/>
    <row r="188" s="194" customFormat="1" ht="12"/>
    <row r="189" s="194" customFormat="1" ht="12"/>
    <row r="190" s="194" customFormat="1" ht="12"/>
    <row r="191" s="194" customFormat="1" ht="12"/>
    <row r="192" s="194" customFormat="1" ht="12"/>
    <row r="193" s="194" customFormat="1" ht="12"/>
    <row r="194" s="194" customFormat="1" ht="12"/>
    <row r="195" s="194" customFormat="1" ht="12"/>
    <row r="196" s="194" customFormat="1" ht="12"/>
    <row r="197" s="194" customFormat="1" ht="12"/>
  </sheetData>
  <sheetProtection password="CC6F" sheet="1" formatCells="0" formatColumns="0" formatRows="0" selectLockedCells="1"/>
  <mergeCells count="12">
    <mergeCell ref="A1:AM1"/>
    <mergeCell ref="L5:AK5"/>
    <mergeCell ref="L6:AK6"/>
    <mergeCell ref="L7:AK7"/>
    <mergeCell ref="L8:AK8"/>
    <mergeCell ref="L9:AK9"/>
    <mergeCell ref="A57:AH57"/>
    <mergeCell ref="L14:AK14"/>
    <mergeCell ref="L15:AK15"/>
    <mergeCell ref="L11:AK11"/>
    <mergeCell ref="L12:AK12"/>
    <mergeCell ref="L13:AK13"/>
  </mergeCells>
  <printOptions/>
  <pageMargins left="0.3937007874015748" right="0.1968503937007874" top="0.3937007874015748" bottom="0.1968503937007874" header="0.3937007874015748" footer="0.1968503937007874"/>
  <pageSetup horizontalDpi="300" verticalDpi="300" orientation="portrait" paperSize="9" r:id="rId1"/>
  <headerFooter>
    <oddFooter>&amp;R&amp;8一般財団法人ベターリビング</oddFooter>
  </headerFooter>
</worksheet>
</file>

<file path=xl/worksheets/sheet7.xml><?xml version="1.0" encoding="utf-8"?>
<worksheet xmlns="http://schemas.openxmlformats.org/spreadsheetml/2006/main" xmlns:r="http://schemas.openxmlformats.org/officeDocument/2006/relationships">
  <sheetPr codeName="Sheet6"/>
  <dimension ref="A1:AP46"/>
  <sheetViews>
    <sheetView showGridLines="0" view="pageBreakPreview" zoomScaleSheetLayoutView="100" zoomScalePageLayoutView="0" workbookViewId="0" topLeftCell="A1">
      <selection activeCell="J5" sqref="J5:AK5"/>
    </sheetView>
  </sheetViews>
  <sheetFormatPr defaultColWidth="9.140625" defaultRowHeight="15"/>
  <cols>
    <col min="1" max="9" width="2.57421875" style="159" customWidth="1"/>
    <col min="10" max="40" width="2.421875" style="159" customWidth="1"/>
    <col min="41" max="41" width="9.7109375" style="159" hidden="1" customWidth="1"/>
    <col min="42" max="42" width="10.421875" style="159" hidden="1" customWidth="1"/>
    <col min="43" max="73" width="3.57421875" style="159" customWidth="1"/>
    <col min="74" max="16384" width="9.00390625" style="159" customWidth="1"/>
  </cols>
  <sheetData>
    <row r="1" spans="1:38" ht="15" customHeight="1">
      <c r="A1" s="467" t="s">
        <v>28</v>
      </c>
      <c r="B1" s="467"/>
      <c r="C1" s="467"/>
      <c r="D1" s="467"/>
      <c r="E1" s="467"/>
      <c r="F1" s="467"/>
      <c r="G1" s="467"/>
      <c r="H1" s="467"/>
      <c r="I1" s="467"/>
      <c r="J1" s="467"/>
      <c r="K1" s="467"/>
      <c r="L1" s="467"/>
      <c r="M1" s="467"/>
      <c r="N1" s="467"/>
      <c r="O1" s="467"/>
      <c r="P1" s="467"/>
      <c r="Q1" s="467"/>
      <c r="R1" s="467"/>
      <c r="S1" s="467"/>
      <c r="T1" s="467"/>
      <c r="U1" s="467"/>
      <c r="V1" s="467"/>
      <c r="W1" s="467"/>
      <c r="X1" s="467"/>
      <c r="Y1" s="467"/>
      <c r="Z1" s="467"/>
      <c r="AA1" s="467"/>
      <c r="AB1" s="467"/>
      <c r="AC1" s="467"/>
      <c r="AD1" s="467"/>
      <c r="AE1" s="467"/>
      <c r="AF1" s="467"/>
      <c r="AG1" s="467"/>
      <c r="AH1" s="467"/>
      <c r="AI1" s="467"/>
      <c r="AJ1" s="467"/>
      <c r="AK1" s="467"/>
      <c r="AL1" s="467"/>
    </row>
    <row r="2" spans="1:38" ht="7.5" customHeight="1">
      <c r="A2" s="160"/>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row>
    <row r="3" spans="1:36" ht="15" customHeight="1">
      <c r="A3" s="161"/>
      <c r="B3" s="162" t="s">
        <v>203</v>
      </c>
      <c r="C3" s="161"/>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c r="AE3" s="161"/>
      <c r="AF3" s="161"/>
      <c r="AG3" s="161"/>
      <c r="AH3" s="161"/>
      <c r="AI3" s="161"/>
      <c r="AJ3" s="161"/>
    </row>
    <row r="4" spans="1:38" ht="7.5" customHeight="1">
      <c r="A4" s="171"/>
      <c r="B4" s="167"/>
      <c r="C4" s="167"/>
      <c r="D4" s="167"/>
      <c r="E4" s="167"/>
      <c r="F4" s="167"/>
      <c r="G4" s="167"/>
      <c r="H4" s="167"/>
      <c r="I4" s="167"/>
      <c r="J4" s="167"/>
      <c r="K4" s="167"/>
      <c r="L4" s="167"/>
      <c r="M4" s="167"/>
      <c r="N4" s="167"/>
      <c r="O4" s="167"/>
      <c r="P4" s="167"/>
      <c r="Q4" s="167"/>
      <c r="R4" s="167"/>
      <c r="S4" s="167"/>
      <c r="T4" s="167"/>
      <c r="U4" s="167"/>
      <c r="V4" s="167"/>
      <c r="W4" s="167"/>
      <c r="X4" s="167"/>
      <c r="Y4" s="167"/>
      <c r="Z4" s="167"/>
      <c r="AA4" s="167"/>
      <c r="AB4" s="167"/>
      <c r="AC4" s="167"/>
      <c r="AD4" s="167"/>
      <c r="AE4" s="167"/>
      <c r="AF4" s="167"/>
      <c r="AG4" s="167"/>
      <c r="AH4" s="167"/>
      <c r="AI4" s="167"/>
      <c r="AJ4" s="167"/>
      <c r="AK4" s="168"/>
      <c r="AL4" s="172"/>
    </row>
    <row r="5" spans="1:38" ht="18" customHeight="1">
      <c r="A5" s="173"/>
      <c r="B5" s="163" t="s">
        <v>204</v>
      </c>
      <c r="C5" s="163"/>
      <c r="D5" s="163"/>
      <c r="E5" s="163"/>
      <c r="F5" s="163"/>
      <c r="G5" s="163"/>
      <c r="H5" s="163"/>
      <c r="I5" s="163"/>
      <c r="J5" s="465"/>
      <c r="K5" s="465"/>
      <c r="L5" s="465"/>
      <c r="M5" s="465"/>
      <c r="N5" s="465"/>
      <c r="O5" s="465"/>
      <c r="P5" s="465"/>
      <c r="Q5" s="465"/>
      <c r="R5" s="465"/>
      <c r="S5" s="465"/>
      <c r="T5" s="465"/>
      <c r="U5" s="465"/>
      <c r="V5" s="465"/>
      <c r="W5" s="465"/>
      <c r="X5" s="465"/>
      <c r="Y5" s="465"/>
      <c r="Z5" s="465"/>
      <c r="AA5" s="465"/>
      <c r="AB5" s="465"/>
      <c r="AC5" s="465"/>
      <c r="AD5" s="465"/>
      <c r="AE5" s="465"/>
      <c r="AF5" s="465"/>
      <c r="AG5" s="465"/>
      <c r="AH5" s="465"/>
      <c r="AI5" s="465"/>
      <c r="AJ5" s="465"/>
      <c r="AK5" s="465"/>
      <c r="AL5" s="174"/>
    </row>
    <row r="6" spans="1:38" ht="7.5" customHeight="1">
      <c r="A6" s="212"/>
      <c r="B6" s="181"/>
      <c r="C6" s="181"/>
      <c r="D6" s="181"/>
      <c r="E6" s="181"/>
      <c r="F6" s="181"/>
      <c r="G6" s="181"/>
      <c r="H6" s="181"/>
      <c r="I6" s="181"/>
      <c r="J6" s="181"/>
      <c r="K6" s="181"/>
      <c r="L6" s="181"/>
      <c r="M6" s="181"/>
      <c r="N6" s="181"/>
      <c r="O6" s="181"/>
      <c r="P6" s="181"/>
      <c r="Q6" s="181"/>
      <c r="R6" s="181"/>
      <c r="S6" s="181"/>
      <c r="T6" s="181"/>
      <c r="U6" s="181"/>
      <c r="V6" s="181"/>
      <c r="W6" s="181"/>
      <c r="X6" s="181"/>
      <c r="Y6" s="181"/>
      <c r="Z6" s="181"/>
      <c r="AA6" s="181"/>
      <c r="AB6" s="181"/>
      <c r="AC6" s="181"/>
      <c r="AD6" s="181"/>
      <c r="AE6" s="181"/>
      <c r="AF6" s="181"/>
      <c r="AG6" s="181"/>
      <c r="AH6" s="181"/>
      <c r="AI6" s="181"/>
      <c r="AJ6" s="181"/>
      <c r="AK6" s="179"/>
      <c r="AL6" s="180"/>
    </row>
    <row r="7" spans="1:38" ht="7.5" customHeight="1">
      <c r="A7" s="173"/>
      <c r="B7" s="163"/>
      <c r="C7" s="163"/>
      <c r="D7" s="163"/>
      <c r="E7" s="163"/>
      <c r="F7" s="163"/>
      <c r="G7" s="163"/>
      <c r="H7" s="163"/>
      <c r="I7" s="163"/>
      <c r="J7" s="163"/>
      <c r="K7" s="163"/>
      <c r="L7" s="163"/>
      <c r="M7" s="163"/>
      <c r="N7" s="163"/>
      <c r="O7" s="163"/>
      <c r="P7" s="163"/>
      <c r="Q7" s="163"/>
      <c r="R7" s="163"/>
      <c r="S7" s="163"/>
      <c r="T7" s="163"/>
      <c r="U7" s="163"/>
      <c r="V7" s="163"/>
      <c r="W7" s="163"/>
      <c r="X7" s="163"/>
      <c r="Y7" s="163"/>
      <c r="Z7" s="163"/>
      <c r="AA7" s="163"/>
      <c r="AB7" s="163"/>
      <c r="AC7" s="163"/>
      <c r="AD7" s="163"/>
      <c r="AE7" s="163"/>
      <c r="AF7" s="163"/>
      <c r="AG7" s="163"/>
      <c r="AH7" s="163"/>
      <c r="AI7" s="163"/>
      <c r="AJ7" s="163"/>
      <c r="AK7" s="166"/>
      <c r="AL7" s="174"/>
    </row>
    <row r="8" spans="1:38" s="169" customFormat="1" ht="18" customHeight="1">
      <c r="A8" s="206"/>
      <c r="B8" s="163" t="s">
        <v>205</v>
      </c>
      <c r="C8" s="196"/>
      <c r="D8" s="196"/>
      <c r="E8" s="196"/>
      <c r="F8" s="196"/>
      <c r="G8" s="196"/>
      <c r="H8" s="196"/>
      <c r="I8" s="196"/>
      <c r="J8" s="481"/>
      <c r="K8" s="481"/>
      <c r="L8" s="481"/>
      <c r="M8" s="481"/>
      <c r="N8" s="481"/>
      <c r="O8" s="218" t="s">
        <v>202</v>
      </c>
      <c r="P8" s="218"/>
      <c r="Q8" s="196"/>
      <c r="R8" s="196"/>
      <c r="S8" s="196"/>
      <c r="T8" s="196"/>
      <c r="U8" s="196"/>
      <c r="V8" s="196"/>
      <c r="W8" s="196"/>
      <c r="X8" s="196"/>
      <c r="Y8" s="196"/>
      <c r="Z8" s="196"/>
      <c r="AA8" s="196"/>
      <c r="AB8" s="196"/>
      <c r="AC8" s="196"/>
      <c r="AD8" s="196"/>
      <c r="AE8" s="196"/>
      <c r="AF8" s="196"/>
      <c r="AG8" s="196"/>
      <c r="AH8" s="196"/>
      <c r="AI8" s="196"/>
      <c r="AJ8" s="196"/>
      <c r="AK8" s="196"/>
      <c r="AL8" s="207"/>
    </row>
    <row r="9" spans="1:38" ht="7.5" customHeight="1">
      <c r="A9" s="178"/>
      <c r="B9" s="179"/>
      <c r="C9" s="179"/>
      <c r="D9" s="179"/>
      <c r="E9" s="179"/>
      <c r="F9" s="179"/>
      <c r="G9" s="179"/>
      <c r="H9" s="179"/>
      <c r="I9" s="179"/>
      <c r="J9" s="179"/>
      <c r="K9" s="179"/>
      <c r="L9" s="179"/>
      <c r="M9" s="179"/>
      <c r="N9" s="179"/>
      <c r="O9" s="179"/>
      <c r="P9" s="179"/>
      <c r="Q9" s="179"/>
      <c r="R9" s="179"/>
      <c r="S9" s="179"/>
      <c r="T9" s="179"/>
      <c r="U9" s="179"/>
      <c r="V9" s="179"/>
      <c r="W9" s="179"/>
      <c r="X9" s="179"/>
      <c r="Y9" s="179"/>
      <c r="Z9" s="179"/>
      <c r="AA9" s="179"/>
      <c r="AB9" s="179"/>
      <c r="AC9" s="179"/>
      <c r="AD9" s="179"/>
      <c r="AE9" s="179"/>
      <c r="AF9" s="179"/>
      <c r="AG9" s="179"/>
      <c r="AH9" s="179"/>
      <c r="AI9" s="179"/>
      <c r="AJ9" s="179"/>
      <c r="AK9" s="179"/>
      <c r="AL9" s="180"/>
    </row>
    <row r="10" spans="1:38" ht="7.5" customHeight="1">
      <c r="A10" s="175"/>
      <c r="B10" s="166"/>
      <c r="C10" s="166"/>
      <c r="D10" s="166"/>
      <c r="E10" s="166"/>
      <c r="F10" s="166"/>
      <c r="G10" s="166"/>
      <c r="H10" s="166"/>
      <c r="I10" s="166"/>
      <c r="J10" s="166"/>
      <c r="K10" s="166"/>
      <c r="L10" s="166"/>
      <c r="M10" s="166"/>
      <c r="N10" s="166"/>
      <c r="O10" s="166"/>
      <c r="P10" s="166"/>
      <c r="Q10" s="166"/>
      <c r="R10" s="166"/>
      <c r="S10" s="166"/>
      <c r="T10" s="166"/>
      <c r="U10" s="166"/>
      <c r="V10" s="166"/>
      <c r="W10" s="166"/>
      <c r="X10" s="166"/>
      <c r="Y10" s="166"/>
      <c r="Z10" s="166"/>
      <c r="AA10" s="166"/>
      <c r="AB10" s="166"/>
      <c r="AC10" s="166"/>
      <c r="AD10" s="166"/>
      <c r="AE10" s="166"/>
      <c r="AF10" s="166"/>
      <c r="AG10" s="166"/>
      <c r="AH10" s="166"/>
      <c r="AI10" s="166"/>
      <c r="AJ10" s="166"/>
      <c r="AK10" s="166"/>
      <c r="AL10" s="174"/>
    </row>
    <row r="11" spans="1:38" s="169" customFormat="1" ht="18" customHeight="1">
      <c r="A11" s="206"/>
      <c r="B11" s="163" t="s">
        <v>206</v>
      </c>
      <c r="C11" s="196"/>
      <c r="D11" s="196"/>
      <c r="E11" s="196"/>
      <c r="F11" s="196"/>
      <c r="G11" s="196"/>
      <c r="H11" s="196"/>
      <c r="I11" s="196"/>
      <c r="J11" s="481"/>
      <c r="K11" s="481"/>
      <c r="L11" s="481"/>
      <c r="M11" s="481"/>
      <c r="N11" s="481"/>
      <c r="O11" s="218" t="s">
        <v>202</v>
      </c>
      <c r="P11" s="218"/>
      <c r="Q11" s="196"/>
      <c r="R11" s="196"/>
      <c r="S11" s="196"/>
      <c r="T11" s="196"/>
      <c r="U11" s="196"/>
      <c r="V11" s="196"/>
      <c r="W11" s="196"/>
      <c r="X11" s="196"/>
      <c r="Y11" s="196"/>
      <c r="Z11" s="196"/>
      <c r="AA11" s="196"/>
      <c r="AB11" s="196"/>
      <c r="AC11" s="196"/>
      <c r="AD11" s="196"/>
      <c r="AE11" s="196"/>
      <c r="AF11" s="196"/>
      <c r="AG11" s="196"/>
      <c r="AH11" s="196"/>
      <c r="AI11" s="196"/>
      <c r="AJ11" s="196"/>
      <c r="AK11" s="196"/>
      <c r="AL11" s="207"/>
    </row>
    <row r="12" spans="1:38" ht="7.5" customHeight="1">
      <c r="A12" s="178"/>
      <c r="B12" s="179"/>
      <c r="C12" s="179"/>
      <c r="D12" s="179"/>
      <c r="E12" s="179"/>
      <c r="F12" s="179"/>
      <c r="G12" s="179"/>
      <c r="H12" s="179"/>
      <c r="I12" s="179"/>
      <c r="J12" s="179"/>
      <c r="K12" s="179"/>
      <c r="L12" s="179"/>
      <c r="M12" s="179"/>
      <c r="N12" s="179"/>
      <c r="O12" s="179"/>
      <c r="P12" s="179"/>
      <c r="Q12" s="179"/>
      <c r="R12" s="179"/>
      <c r="S12" s="179"/>
      <c r="T12" s="179"/>
      <c r="U12" s="179"/>
      <c r="V12" s="179"/>
      <c r="W12" s="179"/>
      <c r="X12" s="179"/>
      <c r="Y12" s="179"/>
      <c r="Z12" s="179"/>
      <c r="AA12" s="179"/>
      <c r="AB12" s="179"/>
      <c r="AC12" s="179"/>
      <c r="AD12" s="179"/>
      <c r="AE12" s="179"/>
      <c r="AF12" s="179"/>
      <c r="AG12" s="179"/>
      <c r="AH12" s="179"/>
      <c r="AI12" s="179"/>
      <c r="AJ12" s="179"/>
      <c r="AK12" s="179"/>
      <c r="AL12" s="180"/>
    </row>
    <row r="13" spans="1:38" ht="7.5" customHeight="1">
      <c r="A13" s="175"/>
      <c r="B13" s="166"/>
      <c r="C13" s="166"/>
      <c r="D13" s="166"/>
      <c r="E13" s="166"/>
      <c r="F13" s="166"/>
      <c r="G13" s="166"/>
      <c r="H13" s="166"/>
      <c r="I13" s="166"/>
      <c r="J13" s="166"/>
      <c r="K13" s="166"/>
      <c r="L13" s="166"/>
      <c r="M13" s="166"/>
      <c r="N13" s="166"/>
      <c r="O13" s="166"/>
      <c r="P13" s="166"/>
      <c r="Q13" s="166"/>
      <c r="R13" s="166"/>
      <c r="S13" s="166"/>
      <c r="T13" s="166"/>
      <c r="U13" s="166"/>
      <c r="V13" s="166"/>
      <c r="W13" s="166"/>
      <c r="X13" s="166"/>
      <c r="Y13" s="166"/>
      <c r="Z13" s="166"/>
      <c r="AA13" s="166"/>
      <c r="AB13" s="166"/>
      <c r="AC13" s="166"/>
      <c r="AD13" s="166"/>
      <c r="AE13" s="166"/>
      <c r="AF13" s="166"/>
      <c r="AG13" s="166"/>
      <c r="AH13" s="166"/>
      <c r="AI13" s="166"/>
      <c r="AJ13" s="166"/>
      <c r="AK13" s="166"/>
      <c r="AL13" s="174"/>
    </row>
    <row r="14" spans="1:38" ht="18" customHeight="1">
      <c r="A14" s="175"/>
      <c r="B14" s="163" t="s">
        <v>207</v>
      </c>
      <c r="C14" s="166"/>
      <c r="D14" s="166"/>
      <c r="E14" s="166"/>
      <c r="F14" s="166"/>
      <c r="G14" s="166"/>
      <c r="H14" s="166"/>
      <c r="I14" s="166"/>
      <c r="J14" s="481"/>
      <c r="K14" s="481"/>
      <c r="L14" s="481"/>
      <c r="M14" s="481"/>
      <c r="N14" s="481"/>
      <c r="O14" s="218" t="s">
        <v>202</v>
      </c>
      <c r="P14" s="218"/>
      <c r="Q14" s="201"/>
      <c r="R14" s="201"/>
      <c r="S14" s="201"/>
      <c r="T14" s="201"/>
      <c r="U14" s="201"/>
      <c r="V14" s="201"/>
      <c r="W14" s="201"/>
      <c r="X14" s="201"/>
      <c r="Y14" s="201"/>
      <c r="Z14" s="201"/>
      <c r="AA14" s="201"/>
      <c r="AB14" s="201"/>
      <c r="AC14" s="201"/>
      <c r="AD14" s="201"/>
      <c r="AE14" s="201"/>
      <c r="AF14" s="201"/>
      <c r="AG14" s="201"/>
      <c r="AH14" s="201"/>
      <c r="AI14" s="201"/>
      <c r="AJ14" s="201"/>
      <c r="AK14" s="201"/>
      <c r="AL14" s="174"/>
    </row>
    <row r="15" spans="1:38" ht="7.5" customHeight="1">
      <c r="A15" s="178"/>
      <c r="B15" s="179"/>
      <c r="C15" s="179"/>
      <c r="D15" s="179"/>
      <c r="E15" s="179"/>
      <c r="F15" s="179"/>
      <c r="G15" s="179"/>
      <c r="H15" s="179"/>
      <c r="I15" s="179"/>
      <c r="J15" s="179"/>
      <c r="K15" s="179"/>
      <c r="L15" s="179"/>
      <c r="M15" s="179"/>
      <c r="N15" s="179"/>
      <c r="O15" s="179"/>
      <c r="P15" s="179"/>
      <c r="Q15" s="179"/>
      <c r="R15" s="179"/>
      <c r="S15" s="179"/>
      <c r="T15" s="179"/>
      <c r="U15" s="179"/>
      <c r="V15" s="179"/>
      <c r="W15" s="179"/>
      <c r="X15" s="179"/>
      <c r="Y15" s="179"/>
      <c r="Z15" s="179"/>
      <c r="AA15" s="179"/>
      <c r="AB15" s="179"/>
      <c r="AC15" s="179"/>
      <c r="AD15" s="179"/>
      <c r="AE15" s="179"/>
      <c r="AF15" s="179"/>
      <c r="AG15" s="179"/>
      <c r="AH15" s="179"/>
      <c r="AI15" s="179"/>
      <c r="AJ15" s="179"/>
      <c r="AK15" s="179"/>
      <c r="AL15" s="180"/>
    </row>
    <row r="16" spans="1:38" ht="7.5" customHeight="1">
      <c r="A16" s="175"/>
      <c r="B16" s="166"/>
      <c r="C16" s="166"/>
      <c r="D16" s="166"/>
      <c r="E16" s="166"/>
      <c r="F16" s="166"/>
      <c r="G16" s="166"/>
      <c r="H16" s="166"/>
      <c r="I16" s="166"/>
      <c r="J16" s="166"/>
      <c r="K16" s="166"/>
      <c r="L16" s="166"/>
      <c r="M16" s="166"/>
      <c r="N16" s="166"/>
      <c r="O16" s="166"/>
      <c r="P16" s="166"/>
      <c r="Q16" s="166"/>
      <c r="R16" s="166"/>
      <c r="S16" s="166"/>
      <c r="T16" s="166"/>
      <c r="U16" s="166"/>
      <c r="V16" s="166"/>
      <c r="W16" s="166"/>
      <c r="X16" s="166"/>
      <c r="Y16" s="166"/>
      <c r="Z16" s="166"/>
      <c r="AA16" s="166"/>
      <c r="AB16" s="166"/>
      <c r="AC16" s="166"/>
      <c r="AD16" s="166"/>
      <c r="AE16" s="166"/>
      <c r="AF16" s="166"/>
      <c r="AG16" s="166"/>
      <c r="AH16" s="166"/>
      <c r="AI16" s="166"/>
      <c r="AJ16" s="166"/>
      <c r="AK16" s="166"/>
      <c r="AL16" s="174"/>
    </row>
    <row r="17" spans="1:38" s="169" customFormat="1" ht="18" customHeight="1">
      <c r="A17" s="206"/>
      <c r="B17" s="163" t="s">
        <v>29</v>
      </c>
      <c r="C17" s="196"/>
      <c r="D17" s="196"/>
      <c r="E17" s="196"/>
      <c r="F17" s="196"/>
      <c r="G17" s="196"/>
      <c r="H17" s="196"/>
      <c r="I17" s="196"/>
      <c r="J17" s="196" t="s">
        <v>208</v>
      </c>
      <c r="K17" s="196"/>
      <c r="L17" s="201"/>
      <c r="M17" s="196"/>
      <c r="N17" s="479"/>
      <c r="O17" s="479"/>
      <c r="P17" s="479"/>
      <c r="Q17" s="196" t="s">
        <v>30</v>
      </c>
      <c r="R17" s="196"/>
      <c r="S17" s="196"/>
      <c r="T17" s="196" t="s">
        <v>209</v>
      </c>
      <c r="U17" s="196"/>
      <c r="V17" s="201"/>
      <c r="W17" s="201"/>
      <c r="X17" s="479"/>
      <c r="Y17" s="479"/>
      <c r="Z17" s="479"/>
      <c r="AA17" s="196" t="s">
        <v>30</v>
      </c>
      <c r="AB17" s="196"/>
      <c r="AC17" s="196"/>
      <c r="AD17" s="196"/>
      <c r="AE17" s="196"/>
      <c r="AF17" s="196"/>
      <c r="AG17" s="196"/>
      <c r="AH17" s="196"/>
      <c r="AI17" s="196"/>
      <c r="AJ17" s="196"/>
      <c r="AK17" s="196"/>
      <c r="AL17" s="207"/>
    </row>
    <row r="18" spans="1:38" s="169" customFormat="1" ht="7.5" customHeight="1">
      <c r="A18" s="178"/>
      <c r="B18" s="179"/>
      <c r="C18" s="179"/>
      <c r="D18" s="179"/>
      <c r="E18" s="179"/>
      <c r="F18" s="179"/>
      <c r="G18" s="179"/>
      <c r="H18" s="179"/>
      <c r="I18" s="179"/>
      <c r="J18" s="179"/>
      <c r="K18" s="179"/>
      <c r="L18" s="179"/>
      <c r="M18" s="179"/>
      <c r="N18" s="179"/>
      <c r="O18" s="179"/>
      <c r="P18" s="179"/>
      <c r="Q18" s="179"/>
      <c r="R18" s="179"/>
      <c r="S18" s="179"/>
      <c r="T18" s="179"/>
      <c r="U18" s="179"/>
      <c r="V18" s="179"/>
      <c r="W18" s="179"/>
      <c r="X18" s="179"/>
      <c r="Y18" s="179"/>
      <c r="Z18" s="179"/>
      <c r="AA18" s="179"/>
      <c r="AB18" s="179"/>
      <c r="AC18" s="179"/>
      <c r="AD18" s="179"/>
      <c r="AE18" s="179"/>
      <c r="AF18" s="179"/>
      <c r="AG18" s="179"/>
      <c r="AH18" s="179"/>
      <c r="AI18" s="179"/>
      <c r="AJ18" s="179"/>
      <c r="AK18" s="179"/>
      <c r="AL18" s="180"/>
    </row>
    <row r="19" spans="1:42" ht="7.5" customHeight="1">
      <c r="A19" s="175"/>
      <c r="B19" s="166"/>
      <c r="C19" s="166"/>
      <c r="D19" s="166"/>
      <c r="E19" s="166"/>
      <c r="F19" s="166"/>
      <c r="G19" s="166"/>
      <c r="H19" s="482"/>
      <c r="I19" s="482"/>
      <c r="J19" s="482"/>
      <c r="K19" s="482"/>
      <c r="L19" s="482"/>
      <c r="M19" s="482"/>
      <c r="N19" s="482"/>
      <c r="O19" s="482"/>
      <c r="P19" s="482"/>
      <c r="Q19" s="482"/>
      <c r="R19" s="482"/>
      <c r="S19" s="482"/>
      <c r="T19" s="482"/>
      <c r="U19" s="482"/>
      <c r="V19" s="482"/>
      <c r="W19" s="482"/>
      <c r="X19" s="482"/>
      <c r="Y19" s="482"/>
      <c r="Z19" s="482"/>
      <c r="AA19" s="482"/>
      <c r="AB19" s="482"/>
      <c r="AC19" s="482"/>
      <c r="AD19" s="482"/>
      <c r="AE19" s="482"/>
      <c r="AF19" s="482"/>
      <c r="AG19" s="482"/>
      <c r="AH19" s="482"/>
      <c r="AI19" s="482"/>
      <c r="AJ19" s="482"/>
      <c r="AK19" s="482"/>
      <c r="AL19" s="483"/>
      <c r="AO19" s="335" t="s">
        <v>505</v>
      </c>
      <c r="AP19" s="335" t="b">
        <v>0</v>
      </c>
    </row>
    <row r="20" spans="1:42" s="169" customFormat="1" ht="18" customHeight="1">
      <c r="A20" s="206"/>
      <c r="B20" s="163" t="s">
        <v>210</v>
      </c>
      <c r="C20" s="196"/>
      <c r="D20" s="196"/>
      <c r="E20" s="196"/>
      <c r="F20" s="196"/>
      <c r="G20" s="196"/>
      <c r="H20" s="484"/>
      <c r="I20" s="484"/>
      <c r="J20" s="484"/>
      <c r="K20" s="484"/>
      <c r="L20" s="484"/>
      <c r="M20" s="484"/>
      <c r="N20" s="484"/>
      <c r="O20" s="484"/>
      <c r="P20" s="484"/>
      <c r="Q20" s="484"/>
      <c r="R20" s="484"/>
      <c r="S20" s="484"/>
      <c r="T20" s="484"/>
      <c r="U20" s="484"/>
      <c r="V20" s="484"/>
      <c r="W20" s="484"/>
      <c r="X20" s="484"/>
      <c r="Y20" s="484"/>
      <c r="Z20" s="484"/>
      <c r="AA20" s="484"/>
      <c r="AB20" s="484"/>
      <c r="AC20" s="484"/>
      <c r="AD20" s="484"/>
      <c r="AE20" s="484"/>
      <c r="AF20" s="484"/>
      <c r="AG20" s="484"/>
      <c r="AH20" s="484"/>
      <c r="AI20" s="484"/>
      <c r="AJ20" s="484"/>
      <c r="AK20" s="484"/>
      <c r="AL20" s="485"/>
      <c r="AO20" s="336" t="s">
        <v>501</v>
      </c>
      <c r="AP20" s="336" t="b">
        <v>0</v>
      </c>
    </row>
    <row r="21" spans="1:42" s="169" customFormat="1" ht="7.5" customHeight="1">
      <c r="A21" s="178"/>
      <c r="B21" s="179"/>
      <c r="C21" s="179"/>
      <c r="D21" s="179"/>
      <c r="E21" s="179"/>
      <c r="F21" s="179"/>
      <c r="G21" s="179"/>
      <c r="H21" s="486"/>
      <c r="I21" s="486"/>
      <c r="J21" s="486"/>
      <c r="K21" s="486"/>
      <c r="L21" s="486"/>
      <c r="M21" s="486"/>
      <c r="N21" s="486"/>
      <c r="O21" s="486"/>
      <c r="P21" s="486"/>
      <c r="Q21" s="486"/>
      <c r="R21" s="486"/>
      <c r="S21" s="486"/>
      <c r="T21" s="486"/>
      <c r="U21" s="486"/>
      <c r="V21" s="486"/>
      <c r="W21" s="486"/>
      <c r="X21" s="486"/>
      <c r="Y21" s="486"/>
      <c r="Z21" s="486"/>
      <c r="AA21" s="486"/>
      <c r="AB21" s="486"/>
      <c r="AC21" s="486"/>
      <c r="AD21" s="486"/>
      <c r="AE21" s="486"/>
      <c r="AF21" s="486"/>
      <c r="AG21" s="486"/>
      <c r="AH21" s="486"/>
      <c r="AI21" s="486"/>
      <c r="AJ21" s="486"/>
      <c r="AK21" s="486"/>
      <c r="AL21" s="487"/>
      <c r="AO21" s="336"/>
      <c r="AP21" s="336"/>
    </row>
    <row r="22" spans="1:42" ht="7.5" customHeight="1">
      <c r="A22" s="175"/>
      <c r="B22" s="166"/>
      <c r="C22" s="166"/>
      <c r="D22" s="166"/>
      <c r="E22" s="166"/>
      <c r="F22" s="166"/>
      <c r="G22" s="166"/>
      <c r="H22" s="488"/>
      <c r="I22" s="488"/>
      <c r="J22" s="488"/>
      <c r="K22" s="488"/>
      <c r="L22" s="488"/>
      <c r="M22" s="488"/>
      <c r="N22" s="488"/>
      <c r="O22" s="488"/>
      <c r="P22" s="488"/>
      <c r="Q22" s="488"/>
      <c r="R22" s="488"/>
      <c r="S22" s="488"/>
      <c r="T22" s="488"/>
      <c r="U22" s="488"/>
      <c r="V22" s="488"/>
      <c r="W22" s="488"/>
      <c r="X22" s="488"/>
      <c r="Y22" s="488"/>
      <c r="Z22" s="488"/>
      <c r="AA22" s="488"/>
      <c r="AB22" s="488"/>
      <c r="AC22" s="488"/>
      <c r="AD22" s="488"/>
      <c r="AE22" s="488"/>
      <c r="AF22" s="488"/>
      <c r="AG22" s="488"/>
      <c r="AH22" s="488"/>
      <c r="AI22" s="488"/>
      <c r="AJ22" s="488"/>
      <c r="AK22" s="488"/>
      <c r="AL22" s="489"/>
      <c r="AO22" s="335"/>
      <c r="AP22" s="335"/>
    </row>
    <row r="23" spans="1:42" s="169" customFormat="1" ht="18" customHeight="1">
      <c r="A23" s="206"/>
      <c r="B23" s="163" t="s">
        <v>211</v>
      </c>
      <c r="C23" s="196"/>
      <c r="D23" s="196"/>
      <c r="E23" s="196"/>
      <c r="F23" s="196"/>
      <c r="G23" s="196"/>
      <c r="H23" s="490"/>
      <c r="I23" s="490"/>
      <c r="J23" s="490"/>
      <c r="K23" s="490"/>
      <c r="L23" s="490"/>
      <c r="M23" s="490"/>
      <c r="N23" s="490"/>
      <c r="O23" s="490"/>
      <c r="P23" s="490"/>
      <c r="Q23" s="490"/>
      <c r="R23" s="490"/>
      <c r="S23" s="490"/>
      <c r="T23" s="490"/>
      <c r="U23" s="490"/>
      <c r="V23" s="490"/>
      <c r="W23" s="490"/>
      <c r="X23" s="490"/>
      <c r="Y23" s="490"/>
      <c r="Z23" s="490"/>
      <c r="AA23" s="490"/>
      <c r="AB23" s="490"/>
      <c r="AC23" s="490"/>
      <c r="AD23" s="490"/>
      <c r="AE23" s="490"/>
      <c r="AF23" s="490"/>
      <c r="AG23" s="490"/>
      <c r="AH23" s="490"/>
      <c r="AI23" s="490"/>
      <c r="AJ23" s="490"/>
      <c r="AK23" s="490"/>
      <c r="AL23" s="491"/>
      <c r="AO23" s="336" t="s">
        <v>502</v>
      </c>
      <c r="AP23" s="336" t="b">
        <v>0</v>
      </c>
    </row>
    <row r="24" spans="1:42" ht="7.5" customHeight="1">
      <c r="A24" s="178"/>
      <c r="B24" s="179"/>
      <c r="C24" s="179"/>
      <c r="D24" s="179"/>
      <c r="E24" s="179"/>
      <c r="F24" s="179"/>
      <c r="G24" s="179"/>
      <c r="H24" s="492"/>
      <c r="I24" s="492"/>
      <c r="J24" s="492"/>
      <c r="K24" s="492"/>
      <c r="L24" s="492"/>
      <c r="M24" s="492"/>
      <c r="N24" s="492"/>
      <c r="O24" s="492"/>
      <c r="P24" s="492"/>
      <c r="Q24" s="492"/>
      <c r="R24" s="492"/>
      <c r="S24" s="492"/>
      <c r="T24" s="492"/>
      <c r="U24" s="492"/>
      <c r="V24" s="492"/>
      <c r="W24" s="492"/>
      <c r="X24" s="492"/>
      <c r="Y24" s="492"/>
      <c r="Z24" s="492"/>
      <c r="AA24" s="492"/>
      <c r="AB24" s="492"/>
      <c r="AC24" s="492"/>
      <c r="AD24" s="492"/>
      <c r="AE24" s="492"/>
      <c r="AF24" s="492"/>
      <c r="AG24" s="492"/>
      <c r="AH24" s="492"/>
      <c r="AI24" s="492"/>
      <c r="AJ24" s="492"/>
      <c r="AK24" s="492"/>
      <c r="AL24" s="493"/>
      <c r="AO24" s="335" t="s">
        <v>503</v>
      </c>
      <c r="AP24" s="335" t="b">
        <v>0</v>
      </c>
    </row>
    <row r="25" spans="1:42" ht="7.5" customHeight="1">
      <c r="A25" s="175"/>
      <c r="B25" s="166"/>
      <c r="C25" s="166"/>
      <c r="D25" s="166"/>
      <c r="E25" s="166"/>
      <c r="F25" s="166"/>
      <c r="G25" s="166"/>
      <c r="H25" s="166"/>
      <c r="I25" s="166"/>
      <c r="J25" s="166"/>
      <c r="K25" s="166"/>
      <c r="L25" s="166"/>
      <c r="M25" s="166"/>
      <c r="N25" s="166"/>
      <c r="O25" s="166"/>
      <c r="P25" s="166"/>
      <c r="Q25" s="166"/>
      <c r="R25" s="166"/>
      <c r="S25" s="166"/>
      <c r="T25" s="166"/>
      <c r="U25" s="166"/>
      <c r="V25" s="166"/>
      <c r="W25" s="166"/>
      <c r="X25" s="166"/>
      <c r="Y25" s="166"/>
      <c r="Z25" s="166"/>
      <c r="AA25" s="166"/>
      <c r="AB25" s="166"/>
      <c r="AC25" s="166"/>
      <c r="AD25" s="166"/>
      <c r="AE25" s="166"/>
      <c r="AF25" s="166"/>
      <c r="AG25" s="166"/>
      <c r="AH25" s="166"/>
      <c r="AI25" s="166"/>
      <c r="AJ25" s="166"/>
      <c r="AK25" s="166"/>
      <c r="AL25" s="174"/>
      <c r="AO25" s="335" t="s">
        <v>504</v>
      </c>
      <c r="AP25" s="335" t="b">
        <v>0</v>
      </c>
    </row>
    <row r="26" spans="1:38" s="169" customFormat="1" ht="18" customHeight="1">
      <c r="A26" s="206"/>
      <c r="B26" s="163" t="s">
        <v>212</v>
      </c>
      <c r="C26" s="196"/>
      <c r="D26" s="196"/>
      <c r="E26" s="196"/>
      <c r="F26" s="196"/>
      <c r="G26" s="196"/>
      <c r="H26" s="196"/>
      <c r="I26" s="196"/>
      <c r="J26" s="480"/>
      <c r="K26" s="480"/>
      <c r="L26" s="480"/>
      <c r="M26" s="480"/>
      <c r="N26" s="480"/>
      <c r="O26" s="480"/>
      <c r="P26" s="480"/>
      <c r="Q26" s="196" t="s">
        <v>213</v>
      </c>
      <c r="R26" s="196"/>
      <c r="S26" s="196"/>
      <c r="T26" s="196"/>
      <c r="U26" s="480"/>
      <c r="V26" s="480"/>
      <c r="W26" s="480"/>
      <c r="X26" s="480"/>
      <c r="Y26" s="480"/>
      <c r="Z26" s="480"/>
      <c r="AA26" s="480"/>
      <c r="AB26" s="201" t="s">
        <v>214</v>
      </c>
      <c r="AC26" s="201"/>
      <c r="AD26" s="201"/>
      <c r="AE26" s="201"/>
      <c r="AF26" s="201"/>
      <c r="AG26" s="201"/>
      <c r="AH26" s="201"/>
      <c r="AI26" s="201"/>
      <c r="AJ26" s="201"/>
      <c r="AK26" s="201"/>
      <c r="AL26" s="207"/>
    </row>
    <row r="27" spans="1:38" ht="7.5" customHeight="1">
      <c r="A27" s="178"/>
      <c r="B27" s="179"/>
      <c r="C27" s="179"/>
      <c r="D27" s="179"/>
      <c r="E27" s="179"/>
      <c r="F27" s="179"/>
      <c r="G27" s="179"/>
      <c r="H27" s="179"/>
      <c r="I27" s="179"/>
      <c r="J27" s="179"/>
      <c r="K27" s="179"/>
      <c r="L27" s="179"/>
      <c r="M27" s="179"/>
      <c r="N27" s="179"/>
      <c r="O27" s="179"/>
      <c r="P27" s="179"/>
      <c r="Q27" s="179"/>
      <c r="R27" s="179"/>
      <c r="S27" s="179"/>
      <c r="T27" s="179"/>
      <c r="U27" s="179"/>
      <c r="V27" s="179"/>
      <c r="W27" s="179"/>
      <c r="X27" s="179"/>
      <c r="Y27" s="179"/>
      <c r="Z27" s="179"/>
      <c r="AA27" s="179"/>
      <c r="AB27" s="179"/>
      <c r="AC27" s="179"/>
      <c r="AD27" s="179"/>
      <c r="AE27" s="179"/>
      <c r="AF27" s="179"/>
      <c r="AG27" s="179"/>
      <c r="AH27" s="179"/>
      <c r="AI27" s="179"/>
      <c r="AJ27" s="179"/>
      <c r="AK27" s="179"/>
      <c r="AL27" s="180"/>
    </row>
    <row r="28" spans="1:38" ht="7.5" customHeight="1">
      <c r="A28" s="175"/>
      <c r="B28" s="166"/>
      <c r="C28" s="166"/>
      <c r="D28" s="166"/>
      <c r="E28" s="166"/>
      <c r="F28" s="166"/>
      <c r="G28" s="166"/>
      <c r="H28" s="166"/>
      <c r="I28" s="166"/>
      <c r="J28" s="166"/>
      <c r="K28" s="166"/>
      <c r="L28" s="166"/>
      <c r="M28" s="166"/>
      <c r="N28" s="166"/>
      <c r="O28" s="166"/>
      <c r="P28" s="166"/>
      <c r="Q28" s="166"/>
      <c r="R28" s="166"/>
      <c r="S28" s="166"/>
      <c r="T28" s="166"/>
      <c r="U28" s="166"/>
      <c r="V28" s="166"/>
      <c r="W28" s="166"/>
      <c r="X28" s="166"/>
      <c r="Y28" s="166"/>
      <c r="Z28" s="166"/>
      <c r="AA28" s="166"/>
      <c r="AB28" s="166"/>
      <c r="AC28" s="166"/>
      <c r="AD28" s="166"/>
      <c r="AE28" s="166"/>
      <c r="AF28" s="166"/>
      <c r="AG28" s="166"/>
      <c r="AH28" s="166"/>
      <c r="AI28" s="166"/>
      <c r="AJ28" s="166"/>
      <c r="AK28" s="166"/>
      <c r="AL28" s="174"/>
    </row>
    <row r="29" spans="1:38" s="169" customFormat="1" ht="18" customHeight="1">
      <c r="A29" s="206"/>
      <c r="B29" s="163" t="s">
        <v>215</v>
      </c>
      <c r="C29" s="196"/>
      <c r="D29" s="196"/>
      <c r="E29" s="196"/>
      <c r="F29" s="196"/>
      <c r="G29" s="196"/>
      <c r="H29" s="196"/>
      <c r="I29" s="196"/>
      <c r="J29" s="196"/>
      <c r="K29" s="196"/>
      <c r="L29" s="479"/>
      <c r="M29" s="479"/>
      <c r="N29" s="479"/>
      <c r="O29" s="204" t="s">
        <v>221</v>
      </c>
      <c r="P29" s="204"/>
      <c r="Q29" s="204"/>
      <c r="R29" s="204"/>
      <c r="S29" s="204"/>
      <c r="T29" s="204"/>
      <c r="U29" s="204"/>
      <c r="V29" s="204"/>
      <c r="W29" s="204"/>
      <c r="X29" s="196"/>
      <c r="Y29" s="196"/>
      <c r="Z29" s="196"/>
      <c r="AA29" s="196"/>
      <c r="AB29" s="196"/>
      <c r="AC29" s="196"/>
      <c r="AD29" s="196"/>
      <c r="AE29" s="196"/>
      <c r="AF29" s="196"/>
      <c r="AG29" s="196"/>
      <c r="AH29" s="196"/>
      <c r="AI29" s="196"/>
      <c r="AJ29" s="196"/>
      <c r="AK29" s="196"/>
      <c r="AL29" s="207"/>
    </row>
    <row r="30" spans="1:38" ht="7.5" customHeight="1">
      <c r="A30" s="178"/>
      <c r="B30" s="179"/>
      <c r="C30" s="179"/>
      <c r="D30" s="179"/>
      <c r="E30" s="179"/>
      <c r="F30" s="179"/>
      <c r="G30" s="179"/>
      <c r="H30" s="179"/>
      <c r="I30" s="179"/>
      <c r="J30" s="179"/>
      <c r="K30" s="179"/>
      <c r="L30" s="179"/>
      <c r="M30" s="179"/>
      <c r="N30" s="179"/>
      <c r="O30" s="179"/>
      <c r="P30" s="179"/>
      <c r="Q30" s="179"/>
      <c r="R30" s="179"/>
      <c r="S30" s="179"/>
      <c r="T30" s="179"/>
      <c r="U30" s="179"/>
      <c r="V30" s="179"/>
      <c r="W30" s="179"/>
      <c r="X30" s="179"/>
      <c r="Y30" s="179"/>
      <c r="Z30" s="179"/>
      <c r="AA30" s="179"/>
      <c r="AB30" s="179"/>
      <c r="AC30" s="179"/>
      <c r="AD30" s="179"/>
      <c r="AE30" s="179"/>
      <c r="AF30" s="179"/>
      <c r="AG30" s="179"/>
      <c r="AH30" s="179"/>
      <c r="AI30" s="179"/>
      <c r="AJ30" s="179"/>
      <c r="AK30" s="179"/>
      <c r="AL30" s="180"/>
    </row>
    <row r="31" spans="1:38" ht="7.5" customHeight="1">
      <c r="A31" s="175"/>
      <c r="B31" s="166"/>
      <c r="C31" s="166"/>
      <c r="D31" s="166"/>
      <c r="E31" s="166"/>
      <c r="F31" s="166"/>
      <c r="G31" s="166"/>
      <c r="H31" s="166"/>
      <c r="I31" s="166"/>
      <c r="J31" s="166"/>
      <c r="K31" s="166"/>
      <c r="L31" s="166"/>
      <c r="M31" s="166"/>
      <c r="N31" s="166"/>
      <c r="O31" s="166"/>
      <c r="P31" s="166"/>
      <c r="Q31" s="166"/>
      <c r="R31" s="166"/>
      <c r="S31" s="166"/>
      <c r="T31" s="166"/>
      <c r="U31" s="166"/>
      <c r="V31" s="166"/>
      <c r="W31" s="166"/>
      <c r="X31" s="166"/>
      <c r="Y31" s="166"/>
      <c r="Z31" s="166"/>
      <c r="AA31" s="166"/>
      <c r="AB31" s="166"/>
      <c r="AC31" s="166"/>
      <c r="AD31" s="166"/>
      <c r="AE31" s="166"/>
      <c r="AF31" s="166"/>
      <c r="AG31" s="166"/>
      <c r="AH31" s="166"/>
      <c r="AI31" s="166"/>
      <c r="AJ31" s="166"/>
      <c r="AK31" s="166"/>
      <c r="AL31" s="174"/>
    </row>
    <row r="32" spans="1:38" ht="18" customHeight="1">
      <c r="A32" s="175"/>
      <c r="B32" s="163" t="s">
        <v>216</v>
      </c>
      <c r="C32" s="166"/>
      <c r="D32" s="166"/>
      <c r="E32" s="166"/>
      <c r="F32" s="166"/>
      <c r="G32" s="166"/>
      <c r="H32" s="166"/>
      <c r="I32" s="166"/>
      <c r="J32" s="166"/>
      <c r="K32" s="166"/>
      <c r="L32" s="70"/>
      <c r="M32" s="477"/>
      <c r="N32" s="477"/>
      <c r="O32" s="477"/>
      <c r="P32" s="205" t="s">
        <v>15</v>
      </c>
      <c r="Q32" s="477"/>
      <c r="R32" s="477"/>
      <c r="S32" s="205" t="s">
        <v>16</v>
      </c>
      <c r="T32" s="477"/>
      <c r="U32" s="477"/>
      <c r="V32" s="41" t="s">
        <v>17</v>
      </c>
      <c r="W32" s="166"/>
      <c r="X32" s="166"/>
      <c r="Y32" s="166"/>
      <c r="Z32" s="166"/>
      <c r="AA32" s="166"/>
      <c r="AB32" s="166"/>
      <c r="AC32" s="166"/>
      <c r="AD32" s="166"/>
      <c r="AE32" s="166"/>
      <c r="AF32" s="166"/>
      <c r="AG32" s="166"/>
      <c r="AH32" s="166"/>
      <c r="AI32" s="166"/>
      <c r="AJ32" s="166"/>
      <c r="AK32" s="166"/>
      <c r="AL32" s="174"/>
    </row>
    <row r="33" spans="1:38" ht="7.5" customHeight="1">
      <c r="A33" s="178"/>
      <c r="B33" s="179"/>
      <c r="C33" s="179"/>
      <c r="D33" s="179"/>
      <c r="E33" s="179"/>
      <c r="F33" s="179"/>
      <c r="G33" s="179"/>
      <c r="H33" s="179"/>
      <c r="I33" s="179"/>
      <c r="J33" s="179"/>
      <c r="K33" s="179"/>
      <c r="L33" s="179"/>
      <c r="M33" s="179"/>
      <c r="N33" s="179"/>
      <c r="O33" s="179"/>
      <c r="P33" s="179"/>
      <c r="Q33" s="179"/>
      <c r="R33" s="179"/>
      <c r="S33" s="179"/>
      <c r="T33" s="179"/>
      <c r="U33" s="179"/>
      <c r="V33" s="179"/>
      <c r="W33" s="179"/>
      <c r="X33" s="179"/>
      <c r="Y33" s="179"/>
      <c r="Z33" s="179"/>
      <c r="AA33" s="179"/>
      <c r="AB33" s="179"/>
      <c r="AC33" s="179"/>
      <c r="AD33" s="179"/>
      <c r="AE33" s="179"/>
      <c r="AF33" s="179"/>
      <c r="AG33" s="179"/>
      <c r="AH33" s="179"/>
      <c r="AI33" s="179"/>
      <c r="AJ33" s="179"/>
      <c r="AK33" s="179"/>
      <c r="AL33" s="180"/>
    </row>
    <row r="34" spans="1:38" ht="7.5" customHeight="1">
      <c r="A34" s="175"/>
      <c r="B34" s="166"/>
      <c r="C34" s="166"/>
      <c r="D34" s="166"/>
      <c r="E34" s="166"/>
      <c r="F34" s="166"/>
      <c r="G34" s="166"/>
      <c r="H34" s="166"/>
      <c r="I34" s="166"/>
      <c r="J34" s="166"/>
      <c r="K34" s="166"/>
      <c r="L34" s="166"/>
      <c r="M34" s="166"/>
      <c r="N34" s="166"/>
      <c r="O34" s="166"/>
      <c r="P34" s="166"/>
      <c r="Q34" s="166"/>
      <c r="R34" s="166"/>
      <c r="S34" s="166"/>
      <c r="T34" s="166"/>
      <c r="U34" s="166"/>
      <c r="V34" s="166"/>
      <c r="W34" s="166"/>
      <c r="X34" s="166"/>
      <c r="Y34" s="166"/>
      <c r="Z34" s="166"/>
      <c r="AA34" s="166"/>
      <c r="AB34" s="166"/>
      <c r="AC34" s="166"/>
      <c r="AD34" s="166"/>
      <c r="AE34" s="166"/>
      <c r="AF34" s="166"/>
      <c r="AG34" s="166"/>
      <c r="AH34" s="166"/>
      <c r="AI34" s="166"/>
      <c r="AJ34" s="166"/>
      <c r="AK34" s="166"/>
      <c r="AL34" s="174"/>
    </row>
    <row r="35" spans="1:38" ht="18" customHeight="1">
      <c r="A35" s="175"/>
      <c r="B35" s="163" t="s">
        <v>217</v>
      </c>
      <c r="C35" s="166"/>
      <c r="D35" s="166"/>
      <c r="E35" s="166"/>
      <c r="F35" s="166"/>
      <c r="G35" s="166"/>
      <c r="H35" s="166"/>
      <c r="I35" s="166"/>
      <c r="J35" s="166"/>
      <c r="K35" s="166"/>
      <c r="L35" s="70"/>
      <c r="M35" s="477"/>
      <c r="N35" s="477"/>
      <c r="O35" s="477"/>
      <c r="P35" s="205" t="s">
        <v>15</v>
      </c>
      <c r="Q35" s="477"/>
      <c r="R35" s="477"/>
      <c r="S35" s="205" t="s">
        <v>16</v>
      </c>
      <c r="T35" s="477"/>
      <c r="U35" s="477"/>
      <c r="V35" s="41" t="s">
        <v>17</v>
      </c>
      <c r="W35" s="166"/>
      <c r="X35" s="166"/>
      <c r="Y35" s="166"/>
      <c r="Z35" s="166"/>
      <c r="AA35" s="166"/>
      <c r="AB35" s="166"/>
      <c r="AC35" s="166"/>
      <c r="AD35" s="166"/>
      <c r="AE35" s="166"/>
      <c r="AF35" s="166"/>
      <c r="AG35" s="166"/>
      <c r="AH35" s="166"/>
      <c r="AI35" s="166"/>
      <c r="AJ35" s="166"/>
      <c r="AK35" s="166"/>
      <c r="AL35" s="174"/>
    </row>
    <row r="36" spans="1:38" ht="7.5" customHeight="1">
      <c r="A36" s="178"/>
      <c r="B36" s="179"/>
      <c r="C36" s="179"/>
      <c r="D36" s="179"/>
      <c r="E36" s="179"/>
      <c r="F36" s="179"/>
      <c r="G36" s="179"/>
      <c r="H36" s="179"/>
      <c r="I36" s="179"/>
      <c r="J36" s="179"/>
      <c r="K36" s="179"/>
      <c r="L36" s="179"/>
      <c r="M36" s="179"/>
      <c r="N36" s="179"/>
      <c r="O36" s="179"/>
      <c r="P36" s="179"/>
      <c r="Q36" s="179"/>
      <c r="R36" s="179"/>
      <c r="S36" s="179"/>
      <c r="T36" s="179"/>
      <c r="U36" s="179"/>
      <c r="V36" s="179"/>
      <c r="W36" s="179"/>
      <c r="X36" s="179"/>
      <c r="Y36" s="179"/>
      <c r="Z36" s="179"/>
      <c r="AA36" s="179"/>
      <c r="AB36" s="179"/>
      <c r="AC36" s="179"/>
      <c r="AD36" s="179"/>
      <c r="AE36" s="179"/>
      <c r="AF36" s="179"/>
      <c r="AG36" s="179"/>
      <c r="AH36" s="179"/>
      <c r="AI36" s="179"/>
      <c r="AJ36" s="179"/>
      <c r="AK36" s="179"/>
      <c r="AL36" s="180"/>
    </row>
    <row r="37" spans="1:38" ht="7.5" customHeight="1">
      <c r="A37" s="175"/>
      <c r="B37" s="166"/>
      <c r="C37" s="166"/>
      <c r="D37" s="166"/>
      <c r="E37" s="166"/>
      <c r="F37" s="166"/>
      <c r="G37" s="166"/>
      <c r="H37" s="166"/>
      <c r="I37" s="166"/>
      <c r="J37" s="166"/>
      <c r="K37" s="166"/>
      <c r="L37" s="166"/>
      <c r="M37" s="166"/>
      <c r="N37" s="166"/>
      <c r="O37" s="166"/>
      <c r="P37" s="166"/>
      <c r="Q37" s="166"/>
      <c r="R37" s="166"/>
      <c r="S37" s="166"/>
      <c r="T37" s="166"/>
      <c r="U37" s="166"/>
      <c r="V37" s="166"/>
      <c r="W37" s="166"/>
      <c r="X37" s="166"/>
      <c r="Y37" s="166"/>
      <c r="Z37" s="166"/>
      <c r="AA37" s="166"/>
      <c r="AB37" s="166"/>
      <c r="AC37" s="166"/>
      <c r="AD37" s="166"/>
      <c r="AE37" s="166"/>
      <c r="AF37" s="166"/>
      <c r="AG37" s="166"/>
      <c r="AH37" s="166"/>
      <c r="AI37" s="166"/>
      <c r="AJ37" s="166"/>
      <c r="AK37" s="166"/>
      <c r="AL37" s="174"/>
    </row>
    <row r="38" spans="1:38" s="169" customFormat="1" ht="18" customHeight="1">
      <c r="A38" s="206"/>
      <c r="B38" s="163" t="s">
        <v>218</v>
      </c>
      <c r="C38" s="166"/>
      <c r="D38" s="166"/>
      <c r="E38" s="166"/>
      <c r="F38" s="166"/>
      <c r="G38" s="166"/>
      <c r="H38" s="166"/>
      <c r="I38" s="166"/>
      <c r="J38" s="166"/>
      <c r="K38" s="166"/>
      <c r="L38" s="166"/>
      <c r="M38" s="166"/>
      <c r="N38" s="166"/>
      <c r="O38" s="166"/>
      <c r="P38" s="176"/>
      <c r="Q38" s="176"/>
      <c r="R38" s="176"/>
      <c r="S38" s="176"/>
      <c r="T38" s="176"/>
      <c r="U38" s="176"/>
      <c r="V38" s="176"/>
      <c r="W38" s="176"/>
      <c r="X38" s="176"/>
      <c r="Y38" s="176"/>
      <c r="Z38" s="176"/>
      <c r="AA38" s="176"/>
      <c r="AB38" s="176"/>
      <c r="AC38" s="176"/>
      <c r="AD38" s="176"/>
      <c r="AE38" s="176"/>
      <c r="AF38" s="176"/>
      <c r="AG38" s="176"/>
      <c r="AH38" s="176"/>
      <c r="AI38" s="176"/>
      <c r="AJ38" s="176"/>
      <c r="AK38" s="176"/>
      <c r="AL38" s="208"/>
    </row>
    <row r="39" spans="1:38" s="169" customFormat="1" ht="18" customHeight="1">
      <c r="A39" s="206"/>
      <c r="B39" s="196"/>
      <c r="C39" s="478"/>
      <c r="D39" s="478"/>
      <c r="E39" s="478"/>
      <c r="F39" s="478"/>
      <c r="G39" s="478"/>
      <c r="H39" s="478"/>
      <c r="I39" s="478"/>
      <c r="J39" s="478"/>
      <c r="K39" s="478"/>
      <c r="L39" s="478"/>
      <c r="M39" s="478"/>
      <c r="N39" s="478"/>
      <c r="O39" s="478"/>
      <c r="P39" s="478"/>
      <c r="Q39" s="478"/>
      <c r="R39" s="478"/>
      <c r="S39" s="478"/>
      <c r="T39" s="478"/>
      <c r="U39" s="478"/>
      <c r="V39" s="478"/>
      <c r="W39" s="478"/>
      <c r="X39" s="478"/>
      <c r="Y39" s="478"/>
      <c r="Z39" s="478"/>
      <c r="AA39" s="478"/>
      <c r="AB39" s="478"/>
      <c r="AC39" s="478"/>
      <c r="AD39" s="478"/>
      <c r="AE39" s="478"/>
      <c r="AF39" s="478"/>
      <c r="AG39" s="478"/>
      <c r="AH39" s="478"/>
      <c r="AI39" s="478"/>
      <c r="AJ39" s="478"/>
      <c r="AK39" s="478"/>
      <c r="AL39" s="208"/>
    </row>
    <row r="40" spans="1:38" s="169" customFormat="1" ht="18" customHeight="1">
      <c r="A40" s="206"/>
      <c r="B40" s="196"/>
      <c r="C40" s="478"/>
      <c r="D40" s="478"/>
      <c r="E40" s="478"/>
      <c r="F40" s="478"/>
      <c r="G40" s="478"/>
      <c r="H40" s="478"/>
      <c r="I40" s="478"/>
      <c r="J40" s="478"/>
      <c r="K40" s="478"/>
      <c r="L40" s="478"/>
      <c r="M40" s="478"/>
      <c r="N40" s="478"/>
      <c r="O40" s="478"/>
      <c r="P40" s="478"/>
      <c r="Q40" s="478"/>
      <c r="R40" s="478"/>
      <c r="S40" s="478"/>
      <c r="T40" s="478"/>
      <c r="U40" s="478"/>
      <c r="V40" s="478"/>
      <c r="W40" s="478"/>
      <c r="X40" s="478"/>
      <c r="Y40" s="478"/>
      <c r="Z40" s="478"/>
      <c r="AA40" s="478"/>
      <c r="AB40" s="478"/>
      <c r="AC40" s="478"/>
      <c r="AD40" s="478"/>
      <c r="AE40" s="478"/>
      <c r="AF40" s="478"/>
      <c r="AG40" s="478"/>
      <c r="AH40" s="478"/>
      <c r="AI40" s="478"/>
      <c r="AJ40" s="478"/>
      <c r="AK40" s="478"/>
      <c r="AL40" s="208"/>
    </row>
    <row r="41" spans="1:38" s="169" customFormat="1" ht="18" customHeight="1">
      <c r="A41" s="206"/>
      <c r="B41" s="196"/>
      <c r="C41" s="478"/>
      <c r="D41" s="478"/>
      <c r="E41" s="478"/>
      <c r="F41" s="478"/>
      <c r="G41" s="478"/>
      <c r="H41" s="478"/>
      <c r="I41" s="478"/>
      <c r="J41" s="478"/>
      <c r="K41" s="478"/>
      <c r="L41" s="478"/>
      <c r="M41" s="478"/>
      <c r="N41" s="478"/>
      <c r="O41" s="478"/>
      <c r="P41" s="478"/>
      <c r="Q41" s="478"/>
      <c r="R41" s="478"/>
      <c r="S41" s="478"/>
      <c r="T41" s="478"/>
      <c r="U41" s="478"/>
      <c r="V41" s="478"/>
      <c r="W41" s="478"/>
      <c r="X41" s="478"/>
      <c r="Y41" s="478"/>
      <c r="Z41" s="478"/>
      <c r="AA41" s="478"/>
      <c r="AB41" s="478"/>
      <c r="AC41" s="478"/>
      <c r="AD41" s="478"/>
      <c r="AE41" s="478"/>
      <c r="AF41" s="478"/>
      <c r="AG41" s="478"/>
      <c r="AH41" s="478"/>
      <c r="AI41" s="478"/>
      <c r="AJ41" s="478"/>
      <c r="AK41" s="478"/>
      <c r="AL41" s="208"/>
    </row>
    <row r="42" spans="1:38" s="169" customFormat="1" ht="7.5" customHeight="1">
      <c r="A42" s="209"/>
      <c r="B42" s="195"/>
      <c r="C42" s="195"/>
      <c r="D42" s="195"/>
      <c r="E42" s="210"/>
      <c r="F42" s="210"/>
      <c r="G42" s="210"/>
      <c r="H42" s="210"/>
      <c r="I42" s="210"/>
      <c r="J42" s="210"/>
      <c r="K42" s="210"/>
      <c r="L42" s="210"/>
      <c r="M42" s="210"/>
      <c r="N42" s="210"/>
      <c r="O42" s="210"/>
      <c r="P42" s="210"/>
      <c r="Q42" s="210"/>
      <c r="R42" s="210"/>
      <c r="S42" s="210"/>
      <c r="T42" s="210"/>
      <c r="U42" s="210"/>
      <c r="V42" s="210"/>
      <c r="W42" s="210"/>
      <c r="X42" s="210"/>
      <c r="Y42" s="210"/>
      <c r="Z42" s="210"/>
      <c r="AA42" s="210"/>
      <c r="AB42" s="210"/>
      <c r="AC42" s="210"/>
      <c r="AD42" s="210"/>
      <c r="AE42" s="210"/>
      <c r="AF42" s="210"/>
      <c r="AG42" s="210"/>
      <c r="AH42" s="210"/>
      <c r="AI42" s="210"/>
      <c r="AJ42" s="210"/>
      <c r="AK42" s="210"/>
      <c r="AL42" s="211"/>
    </row>
    <row r="43" ht="15" customHeight="1">
      <c r="B43" s="197"/>
    </row>
    <row r="44" spans="1:34" s="169" customFormat="1" ht="19.5" customHeight="1">
      <c r="A44" s="463" t="s">
        <v>20</v>
      </c>
      <c r="B44" s="464"/>
      <c r="C44" s="464"/>
      <c r="D44" s="464"/>
      <c r="E44" s="464"/>
      <c r="F44" s="464"/>
      <c r="G44" s="464"/>
      <c r="H44" s="464"/>
      <c r="I44" s="464"/>
      <c r="J44" s="464"/>
      <c r="K44" s="464"/>
      <c r="L44" s="464"/>
      <c r="M44" s="464"/>
      <c r="N44" s="464"/>
      <c r="O44" s="464"/>
      <c r="P44" s="464"/>
      <c r="Q44" s="464"/>
      <c r="R44" s="464"/>
      <c r="S44" s="464"/>
      <c r="T44" s="464"/>
      <c r="U44" s="464"/>
      <c r="V44" s="464"/>
      <c r="W44" s="464"/>
      <c r="X44" s="464"/>
      <c r="Y44" s="464"/>
      <c r="Z44" s="464"/>
      <c r="AA44" s="464"/>
      <c r="AB44" s="464"/>
      <c r="AC44" s="464"/>
      <c r="AD44" s="464"/>
      <c r="AE44" s="464"/>
      <c r="AF44" s="464"/>
      <c r="AG44" s="464"/>
      <c r="AH44" s="464"/>
    </row>
    <row r="45" spans="1:6" s="169" customFormat="1" ht="19.5" customHeight="1">
      <c r="A45" s="198"/>
      <c r="B45" s="202" t="s">
        <v>219</v>
      </c>
      <c r="C45" s="198"/>
      <c r="D45" s="198"/>
      <c r="E45" s="198"/>
      <c r="F45" s="198"/>
    </row>
    <row r="46" spans="1:6" s="169" customFormat="1" ht="18" customHeight="1">
      <c r="A46" s="198"/>
      <c r="B46" s="202" t="s">
        <v>220</v>
      </c>
      <c r="C46" s="198"/>
      <c r="D46" s="198"/>
      <c r="E46" s="198"/>
      <c r="F46" s="198"/>
    </row>
    <row r="47" ht="18" customHeight="1"/>
    <row r="48" ht="18" customHeight="1"/>
    <row r="49" ht="18" customHeight="1"/>
    <row r="50" ht="18" customHeight="1"/>
    <row r="51" ht="18" customHeight="1"/>
    <row r="52" ht="18" customHeight="1"/>
  </sheetData>
  <sheetProtection password="CC6F" sheet="1" formatCells="0" formatColumns="0" formatRows="0" selectLockedCells="1"/>
  <mergeCells count="20">
    <mergeCell ref="M32:O32"/>
    <mergeCell ref="M35:O35"/>
    <mergeCell ref="A1:AL1"/>
    <mergeCell ref="J5:AK5"/>
    <mergeCell ref="J8:N8"/>
    <mergeCell ref="J11:N11"/>
    <mergeCell ref="J14:N14"/>
    <mergeCell ref="T32:U32"/>
    <mergeCell ref="H19:AL21"/>
    <mergeCell ref="H22:AL24"/>
    <mergeCell ref="A44:AH44"/>
    <mergeCell ref="Q35:R35"/>
    <mergeCell ref="T35:U35"/>
    <mergeCell ref="C39:AK41"/>
    <mergeCell ref="N17:P17"/>
    <mergeCell ref="X17:Z17"/>
    <mergeCell ref="J26:P26"/>
    <mergeCell ref="U26:AA26"/>
    <mergeCell ref="L29:N29"/>
    <mergeCell ref="Q32:R32"/>
  </mergeCells>
  <dataValidations count="1">
    <dataValidation type="list" allowBlank="1" showInputMessage="1" showErrorMessage="1" sqref="L29:N29">
      <formula1>"1,2,3,4,5,6,7,8"</formula1>
    </dataValidation>
  </dataValidations>
  <printOptions/>
  <pageMargins left="0.3937007874015748" right="0.1968503937007874" top="0.3937007874015748" bottom="0.1968503937007874" header="0.3937007874015748" footer="0.1968503937007874"/>
  <pageSetup horizontalDpi="300" verticalDpi="300" orientation="portrait" paperSize="9" r:id="rId2"/>
  <headerFooter>
    <oddFooter>&amp;R&amp;8一般財団法人ベターリビング</oddFooter>
  </headerFooter>
  <rowBreaks count="1" manualBreakCount="1">
    <brk id="42" max="255" man="1"/>
  </rowBreaks>
  <legacyDrawing r:id="rId1"/>
</worksheet>
</file>

<file path=xl/worksheets/sheet8.xml><?xml version="1.0" encoding="utf-8"?>
<worksheet xmlns="http://schemas.openxmlformats.org/spreadsheetml/2006/main" xmlns:r="http://schemas.openxmlformats.org/officeDocument/2006/relationships">
  <sheetPr codeName="Sheet7"/>
  <dimension ref="A1:AM50"/>
  <sheetViews>
    <sheetView showGridLines="0" view="pageBreakPreview" zoomScaleSheetLayoutView="100" workbookViewId="0" topLeftCell="A1">
      <selection activeCell="B5" sqref="B5:AK24"/>
    </sheetView>
  </sheetViews>
  <sheetFormatPr defaultColWidth="9.140625" defaultRowHeight="15"/>
  <cols>
    <col min="1" max="41" width="2.421875" style="159" customWidth="1"/>
    <col min="42" max="16384" width="9.00390625" style="159" customWidth="1"/>
  </cols>
  <sheetData>
    <row r="1" spans="1:39" ht="15" customHeight="1">
      <c r="A1" s="467" t="s">
        <v>222</v>
      </c>
      <c r="B1" s="467"/>
      <c r="C1" s="467"/>
      <c r="D1" s="467"/>
      <c r="E1" s="467"/>
      <c r="F1" s="467"/>
      <c r="G1" s="467"/>
      <c r="H1" s="467"/>
      <c r="I1" s="467"/>
      <c r="J1" s="467"/>
      <c r="K1" s="467"/>
      <c r="L1" s="467"/>
      <c r="M1" s="467"/>
      <c r="N1" s="467"/>
      <c r="O1" s="467"/>
      <c r="P1" s="467"/>
      <c r="Q1" s="467"/>
      <c r="R1" s="467"/>
      <c r="S1" s="467"/>
      <c r="T1" s="467"/>
      <c r="U1" s="467"/>
      <c r="V1" s="467"/>
      <c r="W1" s="467"/>
      <c r="X1" s="467"/>
      <c r="Y1" s="467"/>
      <c r="Z1" s="467"/>
      <c r="AA1" s="467"/>
      <c r="AB1" s="467"/>
      <c r="AC1" s="467"/>
      <c r="AD1" s="467"/>
      <c r="AE1" s="467"/>
      <c r="AF1" s="467"/>
      <c r="AG1" s="467"/>
      <c r="AH1" s="467"/>
      <c r="AI1" s="467"/>
      <c r="AJ1" s="467"/>
      <c r="AK1" s="467"/>
      <c r="AL1" s="467"/>
      <c r="AM1" s="467"/>
    </row>
    <row r="2" spans="1:38" ht="7.5" customHeight="1">
      <c r="A2" s="160"/>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row>
    <row r="3" spans="1:36" ht="15" customHeight="1">
      <c r="A3" s="161"/>
      <c r="B3" s="162"/>
      <c r="C3" s="161"/>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c r="AE3" s="161"/>
      <c r="AF3" s="161"/>
      <c r="AG3" s="161"/>
      <c r="AH3" s="161"/>
      <c r="AI3" s="161"/>
      <c r="AJ3" s="161"/>
    </row>
    <row r="4" spans="1:38" ht="18" customHeight="1">
      <c r="A4" s="171"/>
      <c r="B4" s="167" t="s">
        <v>223</v>
      </c>
      <c r="C4" s="167"/>
      <c r="D4" s="167"/>
      <c r="E4" s="167"/>
      <c r="F4" s="167"/>
      <c r="G4" s="167"/>
      <c r="H4" s="167"/>
      <c r="I4" s="167"/>
      <c r="J4" s="167"/>
      <c r="K4" s="168"/>
      <c r="L4" s="168"/>
      <c r="M4" s="168"/>
      <c r="N4" s="168"/>
      <c r="O4" s="168"/>
      <c r="P4" s="168"/>
      <c r="Q4" s="168"/>
      <c r="R4" s="168"/>
      <c r="S4" s="168"/>
      <c r="T4" s="168"/>
      <c r="U4" s="168"/>
      <c r="V4" s="168"/>
      <c r="W4" s="168"/>
      <c r="X4" s="168"/>
      <c r="Y4" s="168"/>
      <c r="Z4" s="168"/>
      <c r="AA4" s="168"/>
      <c r="AB4" s="168"/>
      <c r="AC4" s="168"/>
      <c r="AD4" s="168"/>
      <c r="AE4" s="168"/>
      <c r="AF4" s="168"/>
      <c r="AG4" s="168"/>
      <c r="AH4" s="168"/>
      <c r="AI4" s="168"/>
      <c r="AJ4" s="168"/>
      <c r="AK4" s="168"/>
      <c r="AL4" s="172"/>
    </row>
    <row r="5" spans="1:38" ht="18" customHeight="1">
      <c r="A5" s="173"/>
      <c r="B5" s="494"/>
      <c r="C5" s="494"/>
      <c r="D5" s="494"/>
      <c r="E5" s="494"/>
      <c r="F5" s="494"/>
      <c r="G5" s="494"/>
      <c r="H5" s="494"/>
      <c r="I5" s="494"/>
      <c r="J5" s="494"/>
      <c r="K5" s="494"/>
      <c r="L5" s="494"/>
      <c r="M5" s="494"/>
      <c r="N5" s="494"/>
      <c r="O5" s="494"/>
      <c r="P5" s="494"/>
      <c r="Q5" s="494"/>
      <c r="R5" s="494"/>
      <c r="S5" s="494"/>
      <c r="T5" s="494"/>
      <c r="U5" s="494"/>
      <c r="V5" s="494"/>
      <c r="W5" s="494"/>
      <c r="X5" s="494"/>
      <c r="Y5" s="494"/>
      <c r="Z5" s="494"/>
      <c r="AA5" s="494"/>
      <c r="AB5" s="494"/>
      <c r="AC5" s="494"/>
      <c r="AD5" s="494"/>
      <c r="AE5" s="494"/>
      <c r="AF5" s="494"/>
      <c r="AG5" s="494"/>
      <c r="AH5" s="494"/>
      <c r="AI5" s="494"/>
      <c r="AJ5" s="494"/>
      <c r="AK5" s="494"/>
      <c r="AL5" s="174"/>
    </row>
    <row r="6" spans="1:38" ht="18" customHeight="1">
      <c r="A6" s="173"/>
      <c r="B6" s="494"/>
      <c r="C6" s="494"/>
      <c r="D6" s="494"/>
      <c r="E6" s="494"/>
      <c r="F6" s="494"/>
      <c r="G6" s="494"/>
      <c r="H6" s="494"/>
      <c r="I6" s="494"/>
      <c r="J6" s="494"/>
      <c r="K6" s="494"/>
      <c r="L6" s="494"/>
      <c r="M6" s="494"/>
      <c r="N6" s="494"/>
      <c r="O6" s="494"/>
      <c r="P6" s="494"/>
      <c r="Q6" s="494"/>
      <c r="R6" s="494"/>
      <c r="S6" s="494"/>
      <c r="T6" s="494"/>
      <c r="U6" s="494"/>
      <c r="V6" s="494"/>
      <c r="W6" s="494"/>
      <c r="X6" s="494"/>
      <c r="Y6" s="494"/>
      <c r="Z6" s="494"/>
      <c r="AA6" s="494"/>
      <c r="AB6" s="494"/>
      <c r="AC6" s="494"/>
      <c r="AD6" s="494"/>
      <c r="AE6" s="494"/>
      <c r="AF6" s="494"/>
      <c r="AG6" s="494"/>
      <c r="AH6" s="494"/>
      <c r="AI6" s="494"/>
      <c r="AJ6" s="494"/>
      <c r="AK6" s="494"/>
      <c r="AL6" s="174"/>
    </row>
    <row r="7" spans="1:38" ht="18" customHeight="1">
      <c r="A7" s="173"/>
      <c r="B7" s="494"/>
      <c r="C7" s="494"/>
      <c r="D7" s="494"/>
      <c r="E7" s="494"/>
      <c r="F7" s="494"/>
      <c r="G7" s="494"/>
      <c r="H7" s="494"/>
      <c r="I7" s="494"/>
      <c r="J7" s="494"/>
      <c r="K7" s="494"/>
      <c r="L7" s="494"/>
      <c r="M7" s="494"/>
      <c r="N7" s="494"/>
      <c r="O7" s="494"/>
      <c r="P7" s="494"/>
      <c r="Q7" s="494"/>
      <c r="R7" s="494"/>
      <c r="S7" s="494"/>
      <c r="T7" s="494"/>
      <c r="U7" s="494"/>
      <c r="V7" s="494"/>
      <c r="W7" s="494"/>
      <c r="X7" s="494"/>
      <c r="Y7" s="494"/>
      <c r="Z7" s="494"/>
      <c r="AA7" s="494"/>
      <c r="AB7" s="494"/>
      <c r="AC7" s="494"/>
      <c r="AD7" s="494"/>
      <c r="AE7" s="494"/>
      <c r="AF7" s="494"/>
      <c r="AG7" s="494"/>
      <c r="AH7" s="494"/>
      <c r="AI7" s="494"/>
      <c r="AJ7" s="494"/>
      <c r="AK7" s="494"/>
      <c r="AL7" s="174"/>
    </row>
    <row r="8" spans="1:38" ht="18" customHeight="1">
      <c r="A8" s="175"/>
      <c r="B8" s="494"/>
      <c r="C8" s="494"/>
      <c r="D8" s="494"/>
      <c r="E8" s="494"/>
      <c r="F8" s="494"/>
      <c r="G8" s="494"/>
      <c r="H8" s="494"/>
      <c r="I8" s="494"/>
      <c r="J8" s="494"/>
      <c r="K8" s="494"/>
      <c r="L8" s="494"/>
      <c r="M8" s="494"/>
      <c r="N8" s="494"/>
      <c r="O8" s="494"/>
      <c r="P8" s="494"/>
      <c r="Q8" s="494"/>
      <c r="R8" s="494"/>
      <c r="S8" s="494"/>
      <c r="T8" s="494"/>
      <c r="U8" s="494"/>
      <c r="V8" s="494"/>
      <c r="W8" s="494"/>
      <c r="X8" s="494"/>
      <c r="Y8" s="494"/>
      <c r="Z8" s="494"/>
      <c r="AA8" s="494"/>
      <c r="AB8" s="494"/>
      <c r="AC8" s="494"/>
      <c r="AD8" s="494"/>
      <c r="AE8" s="494"/>
      <c r="AF8" s="494"/>
      <c r="AG8" s="494"/>
      <c r="AH8" s="494"/>
      <c r="AI8" s="494"/>
      <c r="AJ8" s="494"/>
      <c r="AK8" s="494"/>
      <c r="AL8" s="174"/>
    </row>
    <row r="9" spans="1:38" ht="18" customHeight="1">
      <c r="A9" s="175"/>
      <c r="B9" s="494"/>
      <c r="C9" s="494"/>
      <c r="D9" s="494"/>
      <c r="E9" s="494"/>
      <c r="F9" s="494"/>
      <c r="G9" s="494"/>
      <c r="H9" s="494"/>
      <c r="I9" s="494"/>
      <c r="J9" s="494"/>
      <c r="K9" s="494"/>
      <c r="L9" s="494"/>
      <c r="M9" s="494"/>
      <c r="N9" s="494"/>
      <c r="O9" s="494"/>
      <c r="P9" s="494"/>
      <c r="Q9" s="494"/>
      <c r="R9" s="494"/>
      <c r="S9" s="494"/>
      <c r="T9" s="494"/>
      <c r="U9" s="494"/>
      <c r="V9" s="494"/>
      <c r="W9" s="494"/>
      <c r="X9" s="494"/>
      <c r="Y9" s="494"/>
      <c r="Z9" s="494"/>
      <c r="AA9" s="494"/>
      <c r="AB9" s="494"/>
      <c r="AC9" s="494"/>
      <c r="AD9" s="494"/>
      <c r="AE9" s="494"/>
      <c r="AF9" s="494"/>
      <c r="AG9" s="494"/>
      <c r="AH9" s="494"/>
      <c r="AI9" s="494"/>
      <c r="AJ9" s="494"/>
      <c r="AK9" s="494"/>
      <c r="AL9" s="174"/>
    </row>
    <row r="10" spans="1:38" ht="18" customHeight="1">
      <c r="A10" s="173"/>
      <c r="B10" s="494"/>
      <c r="C10" s="494"/>
      <c r="D10" s="494"/>
      <c r="E10" s="494"/>
      <c r="F10" s="494"/>
      <c r="G10" s="494"/>
      <c r="H10" s="494"/>
      <c r="I10" s="494"/>
      <c r="J10" s="494"/>
      <c r="K10" s="494"/>
      <c r="L10" s="494"/>
      <c r="M10" s="494"/>
      <c r="N10" s="494"/>
      <c r="O10" s="494"/>
      <c r="P10" s="494"/>
      <c r="Q10" s="494"/>
      <c r="R10" s="494"/>
      <c r="S10" s="494"/>
      <c r="T10" s="494"/>
      <c r="U10" s="494"/>
      <c r="V10" s="494"/>
      <c r="W10" s="494"/>
      <c r="X10" s="494"/>
      <c r="Y10" s="494"/>
      <c r="Z10" s="494"/>
      <c r="AA10" s="494"/>
      <c r="AB10" s="494"/>
      <c r="AC10" s="494"/>
      <c r="AD10" s="494"/>
      <c r="AE10" s="494"/>
      <c r="AF10" s="494"/>
      <c r="AG10" s="494"/>
      <c r="AH10" s="494"/>
      <c r="AI10" s="494"/>
      <c r="AJ10" s="494"/>
      <c r="AK10" s="494"/>
      <c r="AL10" s="174"/>
    </row>
    <row r="11" spans="1:38" ht="18" customHeight="1">
      <c r="A11" s="173"/>
      <c r="B11" s="494"/>
      <c r="C11" s="494"/>
      <c r="D11" s="494"/>
      <c r="E11" s="494"/>
      <c r="F11" s="494"/>
      <c r="G11" s="494"/>
      <c r="H11" s="494"/>
      <c r="I11" s="494"/>
      <c r="J11" s="494"/>
      <c r="K11" s="494"/>
      <c r="L11" s="494"/>
      <c r="M11" s="494"/>
      <c r="N11" s="494"/>
      <c r="O11" s="494"/>
      <c r="P11" s="494"/>
      <c r="Q11" s="494"/>
      <c r="R11" s="494"/>
      <c r="S11" s="494"/>
      <c r="T11" s="494"/>
      <c r="U11" s="494"/>
      <c r="V11" s="494"/>
      <c r="W11" s="494"/>
      <c r="X11" s="494"/>
      <c r="Y11" s="494"/>
      <c r="Z11" s="494"/>
      <c r="AA11" s="494"/>
      <c r="AB11" s="494"/>
      <c r="AC11" s="494"/>
      <c r="AD11" s="494"/>
      <c r="AE11" s="494"/>
      <c r="AF11" s="494"/>
      <c r="AG11" s="494"/>
      <c r="AH11" s="494"/>
      <c r="AI11" s="494"/>
      <c r="AJ11" s="494"/>
      <c r="AK11" s="494"/>
      <c r="AL11" s="174"/>
    </row>
    <row r="12" spans="1:38" ht="18" customHeight="1">
      <c r="A12" s="173"/>
      <c r="B12" s="494"/>
      <c r="C12" s="494"/>
      <c r="D12" s="494"/>
      <c r="E12" s="494"/>
      <c r="F12" s="494"/>
      <c r="G12" s="494"/>
      <c r="H12" s="494"/>
      <c r="I12" s="494"/>
      <c r="J12" s="494"/>
      <c r="K12" s="494"/>
      <c r="L12" s="494"/>
      <c r="M12" s="494"/>
      <c r="N12" s="494"/>
      <c r="O12" s="494"/>
      <c r="P12" s="494"/>
      <c r="Q12" s="494"/>
      <c r="R12" s="494"/>
      <c r="S12" s="494"/>
      <c r="T12" s="494"/>
      <c r="U12" s="494"/>
      <c r="V12" s="494"/>
      <c r="W12" s="494"/>
      <c r="X12" s="494"/>
      <c r="Y12" s="494"/>
      <c r="Z12" s="494"/>
      <c r="AA12" s="494"/>
      <c r="AB12" s="494"/>
      <c r="AC12" s="494"/>
      <c r="AD12" s="494"/>
      <c r="AE12" s="494"/>
      <c r="AF12" s="494"/>
      <c r="AG12" s="494"/>
      <c r="AH12" s="494"/>
      <c r="AI12" s="494"/>
      <c r="AJ12" s="494"/>
      <c r="AK12" s="494"/>
      <c r="AL12" s="174"/>
    </row>
    <row r="13" spans="1:38" ht="18" customHeight="1">
      <c r="A13" s="173"/>
      <c r="B13" s="494"/>
      <c r="C13" s="494"/>
      <c r="D13" s="494"/>
      <c r="E13" s="494"/>
      <c r="F13" s="494"/>
      <c r="G13" s="494"/>
      <c r="H13" s="494"/>
      <c r="I13" s="494"/>
      <c r="J13" s="494"/>
      <c r="K13" s="494"/>
      <c r="L13" s="494"/>
      <c r="M13" s="494"/>
      <c r="N13" s="494"/>
      <c r="O13" s="494"/>
      <c r="P13" s="494"/>
      <c r="Q13" s="494"/>
      <c r="R13" s="494"/>
      <c r="S13" s="494"/>
      <c r="T13" s="494"/>
      <c r="U13" s="494"/>
      <c r="V13" s="494"/>
      <c r="W13" s="494"/>
      <c r="X13" s="494"/>
      <c r="Y13" s="494"/>
      <c r="Z13" s="494"/>
      <c r="AA13" s="494"/>
      <c r="AB13" s="494"/>
      <c r="AC13" s="494"/>
      <c r="AD13" s="494"/>
      <c r="AE13" s="494"/>
      <c r="AF13" s="494"/>
      <c r="AG13" s="494"/>
      <c r="AH13" s="494"/>
      <c r="AI13" s="494"/>
      <c r="AJ13" s="494"/>
      <c r="AK13" s="494"/>
      <c r="AL13" s="174"/>
    </row>
    <row r="14" spans="1:38" ht="18" customHeight="1">
      <c r="A14" s="173"/>
      <c r="B14" s="494"/>
      <c r="C14" s="494"/>
      <c r="D14" s="494"/>
      <c r="E14" s="494"/>
      <c r="F14" s="494"/>
      <c r="G14" s="494"/>
      <c r="H14" s="494"/>
      <c r="I14" s="494"/>
      <c r="J14" s="494"/>
      <c r="K14" s="494"/>
      <c r="L14" s="494"/>
      <c r="M14" s="494"/>
      <c r="N14" s="494"/>
      <c r="O14" s="494"/>
      <c r="P14" s="494"/>
      <c r="Q14" s="494"/>
      <c r="R14" s="494"/>
      <c r="S14" s="494"/>
      <c r="T14" s="494"/>
      <c r="U14" s="494"/>
      <c r="V14" s="494"/>
      <c r="W14" s="494"/>
      <c r="X14" s="494"/>
      <c r="Y14" s="494"/>
      <c r="Z14" s="494"/>
      <c r="AA14" s="494"/>
      <c r="AB14" s="494"/>
      <c r="AC14" s="494"/>
      <c r="AD14" s="494"/>
      <c r="AE14" s="494"/>
      <c r="AF14" s="494"/>
      <c r="AG14" s="494"/>
      <c r="AH14" s="494"/>
      <c r="AI14" s="494"/>
      <c r="AJ14" s="494"/>
      <c r="AK14" s="494"/>
      <c r="AL14" s="174"/>
    </row>
    <row r="15" spans="1:38" ht="18" customHeight="1">
      <c r="A15" s="175"/>
      <c r="B15" s="494"/>
      <c r="C15" s="494"/>
      <c r="D15" s="494"/>
      <c r="E15" s="494"/>
      <c r="F15" s="494"/>
      <c r="G15" s="494"/>
      <c r="H15" s="494"/>
      <c r="I15" s="494"/>
      <c r="J15" s="494"/>
      <c r="K15" s="494"/>
      <c r="L15" s="494"/>
      <c r="M15" s="494"/>
      <c r="N15" s="494"/>
      <c r="O15" s="494"/>
      <c r="P15" s="494"/>
      <c r="Q15" s="494"/>
      <c r="R15" s="494"/>
      <c r="S15" s="494"/>
      <c r="T15" s="494"/>
      <c r="U15" s="494"/>
      <c r="V15" s="494"/>
      <c r="W15" s="494"/>
      <c r="X15" s="494"/>
      <c r="Y15" s="494"/>
      <c r="Z15" s="494"/>
      <c r="AA15" s="494"/>
      <c r="AB15" s="494"/>
      <c r="AC15" s="494"/>
      <c r="AD15" s="494"/>
      <c r="AE15" s="494"/>
      <c r="AF15" s="494"/>
      <c r="AG15" s="494"/>
      <c r="AH15" s="494"/>
      <c r="AI15" s="494"/>
      <c r="AJ15" s="494"/>
      <c r="AK15" s="494"/>
      <c r="AL15" s="174"/>
    </row>
    <row r="16" spans="1:38" ht="18" customHeight="1">
      <c r="A16" s="175"/>
      <c r="B16" s="494"/>
      <c r="C16" s="494"/>
      <c r="D16" s="494"/>
      <c r="E16" s="494"/>
      <c r="F16" s="494"/>
      <c r="G16" s="494"/>
      <c r="H16" s="494"/>
      <c r="I16" s="494"/>
      <c r="J16" s="494"/>
      <c r="K16" s="494"/>
      <c r="L16" s="494"/>
      <c r="M16" s="494"/>
      <c r="N16" s="494"/>
      <c r="O16" s="494"/>
      <c r="P16" s="494"/>
      <c r="Q16" s="494"/>
      <c r="R16" s="494"/>
      <c r="S16" s="494"/>
      <c r="T16" s="494"/>
      <c r="U16" s="494"/>
      <c r="V16" s="494"/>
      <c r="W16" s="494"/>
      <c r="X16" s="494"/>
      <c r="Y16" s="494"/>
      <c r="Z16" s="494"/>
      <c r="AA16" s="494"/>
      <c r="AB16" s="494"/>
      <c r="AC16" s="494"/>
      <c r="AD16" s="494"/>
      <c r="AE16" s="494"/>
      <c r="AF16" s="494"/>
      <c r="AG16" s="494"/>
      <c r="AH16" s="494"/>
      <c r="AI16" s="494"/>
      <c r="AJ16" s="494"/>
      <c r="AK16" s="494"/>
      <c r="AL16" s="174"/>
    </row>
    <row r="17" spans="1:38" ht="18" customHeight="1">
      <c r="A17" s="173"/>
      <c r="B17" s="494"/>
      <c r="C17" s="494"/>
      <c r="D17" s="494"/>
      <c r="E17" s="494"/>
      <c r="F17" s="494"/>
      <c r="G17" s="494"/>
      <c r="H17" s="494"/>
      <c r="I17" s="494"/>
      <c r="J17" s="494"/>
      <c r="K17" s="494"/>
      <c r="L17" s="494"/>
      <c r="M17" s="494"/>
      <c r="N17" s="494"/>
      <c r="O17" s="494"/>
      <c r="P17" s="494"/>
      <c r="Q17" s="494"/>
      <c r="R17" s="494"/>
      <c r="S17" s="494"/>
      <c r="T17" s="494"/>
      <c r="U17" s="494"/>
      <c r="V17" s="494"/>
      <c r="W17" s="494"/>
      <c r="X17" s="494"/>
      <c r="Y17" s="494"/>
      <c r="Z17" s="494"/>
      <c r="AA17" s="494"/>
      <c r="AB17" s="494"/>
      <c r="AC17" s="494"/>
      <c r="AD17" s="494"/>
      <c r="AE17" s="494"/>
      <c r="AF17" s="494"/>
      <c r="AG17" s="494"/>
      <c r="AH17" s="494"/>
      <c r="AI17" s="494"/>
      <c r="AJ17" s="494"/>
      <c r="AK17" s="494"/>
      <c r="AL17" s="174"/>
    </row>
    <row r="18" spans="1:38" ht="18" customHeight="1">
      <c r="A18" s="173"/>
      <c r="B18" s="494"/>
      <c r="C18" s="494"/>
      <c r="D18" s="494"/>
      <c r="E18" s="494"/>
      <c r="F18" s="494"/>
      <c r="G18" s="494"/>
      <c r="H18" s="494"/>
      <c r="I18" s="494"/>
      <c r="J18" s="494"/>
      <c r="K18" s="494"/>
      <c r="L18" s="494"/>
      <c r="M18" s="494"/>
      <c r="N18" s="494"/>
      <c r="O18" s="494"/>
      <c r="P18" s="494"/>
      <c r="Q18" s="494"/>
      <c r="R18" s="494"/>
      <c r="S18" s="494"/>
      <c r="T18" s="494"/>
      <c r="U18" s="494"/>
      <c r="V18" s="494"/>
      <c r="W18" s="494"/>
      <c r="X18" s="494"/>
      <c r="Y18" s="494"/>
      <c r="Z18" s="494"/>
      <c r="AA18" s="494"/>
      <c r="AB18" s="494"/>
      <c r="AC18" s="494"/>
      <c r="AD18" s="494"/>
      <c r="AE18" s="494"/>
      <c r="AF18" s="494"/>
      <c r="AG18" s="494"/>
      <c r="AH18" s="494"/>
      <c r="AI18" s="494"/>
      <c r="AJ18" s="494"/>
      <c r="AK18" s="494"/>
      <c r="AL18" s="174"/>
    </row>
    <row r="19" spans="1:38" ht="18" customHeight="1">
      <c r="A19" s="173"/>
      <c r="B19" s="494"/>
      <c r="C19" s="494"/>
      <c r="D19" s="494"/>
      <c r="E19" s="494"/>
      <c r="F19" s="494"/>
      <c r="G19" s="494"/>
      <c r="H19" s="494"/>
      <c r="I19" s="494"/>
      <c r="J19" s="494"/>
      <c r="K19" s="494"/>
      <c r="L19" s="494"/>
      <c r="M19" s="494"/>
      <c r="N19" s="494"/>
      <c r="O19" s="494"/>
      <c r="P19" s="494"/>
      <c r="Q19" s="494"/>
      <c r="R19" s="494"/>
      <c r="S19" s="494"/>
      <c r="T19" s="494"/>
      <c r="U19" s="494"/>
      <c r="V19" s="494"/>
      <c r="W19" s="494"/>
      <c r="X19" s="494"/>
      <c r="Y19" s="494"/>
      <c r="Z19" s="494"/>
      <c r="AA19" s="494"/>
      <c r="AB19" s="494"/>
      <c r="AC19" s="494"/>
      <c r="AD19" s="494"/>
      <c r="AE19" s="494"/>
      <c r="AF19" s="494"/>
      <c r="AG19" s="494"/>
      <c r="AH19" s="494"/>
      <c r="AI19" s="494"/>
      <c r="AJ19" s="494"/>
      <c r="AK19" s="494"/>
      <c r="AL19" s="174"/>
    </row>
    <row r="20" spans="1:38" ht="18" customHeight="1">
      <c r="A20" s="173"/>
      <c r="B20" s="494"/>
      <c r="C20" s="494"/>
      <c r="D20" s="494"/>
      <c r="E20" s="494"/>
      <c r="F20" s="494"/>
      <c r="G20" s="494"/>
      <c r="H20" s="494"/>
      <c r="I20" s="494"/>
      <c r="J20" s="494"/>
      <c r="K20" s="494"/>
      <c r="L20" s="494"/>
      <c r="M20" s="494"/>
      <c r="N20" s="494"/>
      <c r="O20" s="494"/>
      <c r="P20" s="494"/>
      <c r="Q20" s="494"/>
      <c r="R20" s="494"/>
      <c r="S20" s="494"/>
      <c r="T20" s="494"/>
      <c r="U20" s="494"/>
      <c r="V20" s="494"/>
      <c r="W20" s="494"/>
      <c r="X20" s="494"/>
      <c r="Y20" s="494"/>
      <c r="Z20" s="494"/>
      <c r="AA20" s="494"/>
      <c r="AB20" s="494"/>
      <c r="AC20" s="494"/>
      <c r="AD20" s="494"/>
      <c r="AE20" s="494"/>
      <c r="AF20" s="494"/>
      <c r="AG20" s="494"/>
      <c r="AH20" s="494"/>
      <c r="AI20" s="494"/>
      <c r="AJ20" s="494"/>
      <c r="AK20" s="494"/>
      <c r="AL20" s="174"/>
    </row>
    <row r="21" spans="1:38" ht="18" customHeight="1">
      <c r="A21" s="173"/>
      <c r="B21" s="494"/>
      <c r="C21" s="494"/>
      <c r="D21" s="494"/>
      <c r="E21" s="494"/>
      <c r="F21" s="494"/>
      <c r="G21" s="494"/>
      <c r="H21" s="494"/>
      <c r="I21" s="494"/>
      <c r="J21" s="494"/>
      <c r="K21" s="494"/>
      <c r="L21" s="494"/>
      <c r="M21" s="494"/>
      <c r="N21" s="494"/>
      <c r="O21" s="494"/>
      <c r="P21" s="494"/>
      <c r="Q21" s="494"/>
      <c r="R21" s="494"/>
      <c r="S21" s="494"/>
      <c r="T21" s="494"/>
      <c r="U21" s="494"/>
      <c r="V21" s="494"/>
      <c r="W21" s="494"/>
      <c r="X21" s="494"/>
      <c r="Y21" s="494"/>
      <c r="Z21" s="494"/>
      <c r="AA21" s="494"/>
      <c r="AB21" s="494"/>
      <c r="AC21" s="494"/>
      <c r="AD21" s="494"/>
      <c r="AE21" s="494"/>
      <c r="AF21" s="494"/>
      <c r="AG21" s="494"/>
      <c r="AH21" s="494"/>
      <c r="AI21" s="494"/>
      <c r="AJ21" s="494"/>
      <c r="AK21" s="494"/>
      <c r="AL21" s="174"/>
    </row>
    <row r="22" spans="1:38" ht="18" customHeight="1">
      <c r="A22" s="173"/>
      <c r="B22" s="494"/>
      <c r="C22" s="494"/>
      <c r="D22" s="494"/>
      <c r="E22" s="494"/>
      <c r="F22" s="494"/>
      <c r="G22" s="494"/>
      <c r="H22" s="494"/>
      <c r="I22" s="494"/>
      <c r="J22" s="494"/>
      <c r="K22" s="494"/>
      <c r="L22" s="494"/>
      <c r="M22" s="494"/>
      <c r="N22" s="494"/>
      <c r="O22" s="494"/>
      <c r="P22" s="494"/>
      <c r="Q22" s="494"/>
      <c r="R22" s="494"/>
      <c r="S22" s="494"/>
      <c r="T22" s="494"/>
      <c r="U22" s="494"/>
      <c r="V22" s="494"/>
      <c r="W22" s="494"/>
      <c r="X22" s="494"/>
      <c r="Y22" s="494"/>
      <c r="Z22" s="494"/>
      <c r="AA22" s="494"/>
      <c r="AB22" s="494"/>
      <c r="AC22" s="494"/>
      <c r="AD22" s="494"/>
      <c r="AE22" s="494"/>
      <c r="AF22" s="494"/>
      <c r="AG22" s="494"/>
      <c r="AH22" s="494"/>
      <c r="AI22" s="494"/>
      <c r="AJ22" s="494"/>
      <c r="AK22" s="494"/>
      <c r="AL22" s="174"/>
    </row>
    <row r="23" spans="1:38" ht="18" customHeight="1">
      <c r="A23" s="175"/>
      <c r="B23" s="494"/>
      <c r="C23" s="494"/>
      <c r="D23" s="494"/>
      <c r="E23" s="494"/>
      <c r="F23" s="494"/>
      <c r="G23" s="494"/>
      <c r="H23" s="494"/>
      <c r="I23" s="494"/>
      <c r="J23" s="494"/>
      <c r="K23" s="494"/>
      <c r="L23" s="494"/>
      <c r="M23" s="494"/>
      <c r="N23" s="494"/>
      <c r="O23" s="494"/>
      <c r="P23" s="494"/>
      <c r="Q23" s="494"/>
      <c r="R23" s="494"/>
      <c r="S23" s="494"/>
      <c r="T23" s="494"/>
      <c r="U23" s="494"/>
      <c r="V23" s="494"/>
      <c r="W23" s="494"/>
      <c r="X23" s="494"/>
      <c r="Y23" s="494"/>
      <c r="Z23" s="494"/>
      <c r="AA23" s="494"/>
      <c r="AB23" s="494"/>
      <c r="AC23" s="494"/>
      <c r="AD23" s="494"/>
      <c r="AE23" s="494"/>
      <c r="AF23" s="494"/>
      <c r="AG23" s="494"/>
      <c r="AH23" s="494"/>
      <c r="AI23" s="494"/>
      <c r="AJ23" s="494"/>
      <c r="AK23" s="494"/>
      <c r="AL23" s="174"/>
    </row>
    <row r="24" spans="1:38" ht="18" customHeight="1">
      <c r="A24" s="178"/>
      <c r="B24" s="495"/>
      <c r="C24" s="495"/>
      <c r="D24" s="495"/>
      <c r="E24" s="495"/>
      <c r="F24" s="495"/>
      <c r="G24" s="495"/>
      <c r="H24" s="495"/>
      <c r="I24" s="495"/>
      <c r="J24" s="495"/>
      <c r="K24" s="495"/>
      <c r="L24" s="495"/>
      <c r="M24" s="495"/>
      <c r="N24" s="495"/>
      <c r="O24" s="495"/>
      <c r="P24" s="495"/>
      <c r="Q24" s="495"/>
      <c r="R24" s="495"/>
      <c r="S24" s="495"/>
      <c r="T24" s="495"/>
      <c r="U24" s="495"/>
      <c r="V24" s="495"/>
      <c r="W24" s="495"/>
      <c r="X24" s="495"/>
      <c r="Y24" s="495"/>
      <c r="Z24" s="495"/>
      <c r="AA24" s="495"/>
      <c r="AB24" s="495"/>
      <c r="AC24" s="495"/>
      <c r="AD24" s="495"/>
      <c r="AE24" s="495"/>
      <c r="AF24" s="495"/>
      <c r="AG24" s="495"/>
      <c r="AH24" s="495"/>
      <c r="AI24" s="495"/>
      <c r="AJ24" s="495"/>
      <c r="AK24" s="495"/>
      <c r="AL24" s="180"/>
    </row>
    <row r="25" spans="1:38" ht="18" customHeight="1">
      <c r="A25" s="175"/>
      <c r="B25" s="167" t="s">
        <v>224</v>
      </c>
      <c r="C25" s="165"/>
      <c r="D25" s="213"/>
      <c r="E25" s="213"/>
      <c r="F25" s="213"/>
      <c r="G25" s="213"/>
      <c r="H25" s="176"/>
      <c r="I25" s="176"/>
      <c r="J25" s="176"/>
      <c r="K25" s="176"/>
      <c r="L25" s="165"/>
      <c r="M25" s="165"/>
      <c r="N25" s="165"/>
      <c r="O25" s="165"/>
      <c r="P25" s="165"/>
      <c r="Q25" s="165"/>
      <c r="R25" s="165"/>
      <c r="S25" s="165"/>
      <c r="T25" s="165"/>
      <c r="U25" s="165"/>
      <c r="V25" s="165"/>
      <c r="W25" s="165"/>
      <c r="X25" s="165"/>
      <c r="Y25" s="165"/>
      <c r="Z25" s="165"/>
      <c r="AA25" s="165"/>
      <c r="AB25" s="165"/>
      <c r="AC25" s="165"/>
      <c r="AD25" s="165"/>
      <c r="AE25" s="165"/>
      <c r="AF25" s="165"/>
      <c r="AG25" s="165"/>
      <c r="AH25" s="165"/>
      <c r="AI25" s="165"/>
      <c r="AJ25" s="165"/>
      <c r="AK25" s="165"/>
      <c r="AL25" s="174"/>
    </row>
    <row r="26" spans="1:38" ht="18" customHeight="1">
      <c r="A26" s="175"/>
      <c r="B26" s="494"/>
      <c r="C26" s="494"/>
      <c r="D26" s="494"/>
      <c r="E26" s="494"/>
      <c r="F26" s="494"/>
      <c r="G26" s="494"/>
      <c r="H26" s="494"/>
      <c r="I26" s="494"/>
      <c r="J26" s="494"/>
      <c r="K26" s="494"/>
      <c r="L26" s="494"/>
      <c r="M26" s="494"/>
      <c r="N26" s="494"/>
      <c r="O26" s="494"/>
      <c r="P26" s="494"/>
      <c r="Q26" s="494"/>
      <c r="R26" s="494"/>
      <c r="S26" s="494"/>
      <c r="T26" s="494"/>
      <c r="U26" s="494"/>
      <c r="V26" s="494"/>
      <c r="W26" s="494"/>
      <c r="X26" s="494"/>
      <c r="Y26" s="494"/>
      <c r="Z26" s="494"/>
      <c r="AA26" s="494"/>
      <c r="AB26" s="494"/>
      <c r="AC26" s="494"/>
      <c r="AD26" s="494"/>
      <c r="AE26" s="494"/>
      <c r="AF26" s="494"/>
      <c r="AG26" s="494"/>
      <c r="AH26" s="494"/>
      <c r="AI26" s="494"/>
      <c r="AJ26" s="494"/>
      <c r="AK26" s="494"/>
      <c r="AL26" s="174"/>
    </row>
    <row r="27" spans="1:38" ht="18" customHeight="1">
      <c r="A27" s="175"/>
      <c r="B27" s="494"/>
      <c r="C27" s="494"/>
      <c r="D27" s="494"/>
      <c r="E27" s="494"/>
      <c r="F27" s="494"/>
      <c r="G27" s="494"/>
      <c r="H27" s="494"/>
      <c r="I27" s="494"/>
      <c r="J27" s="494"/>
      <c r="K27" s="494"/>
      <c r="L27" s="494"/>
      <c r="M27" s="494"/>
      <c r="N27" s="494"/>
      <c r="O27" s="494"/>
      <c r="P27" s="494"/>
      <c r="Q27" s="494"/>
      <c r="R27" s="494"/>
      <c r="S27" s="494"/>
      <c r="T27" s="494"/>
      <c r="U27" s="494"/>
      <c r="V27" s="494"/>
      <c r="W27" s="494"/>
      <c r="X27" s="494"/>
      <c r="Y27" s="494"/>
      <c r="Z27" s="494"/>
      <c r="AA27" s="494"/>
      <c r="AB27" s="494"/>
      <c r="AC27" s="494"/>
      <c r="AD27" s="494"/>
      <c r="AE27" s="494"/>
      <c r="AF27" s="494"/>
      <c r="AG27" s="494"/>
      <c r="AH27" s="494"/>
      <c r="AI27" s="494"/>
      <c r="AJ27" s="494"/>
      <c r="AK27" s="494"/>
      <c r="AL27" s="174"/>
    </row>
    <row r="28" spans="1:38" ht="18" customHeight="1">
      <c r="A28" s="175"/>
      <c r="B28" s="494"/>
      <c r="C28" s="494"/>
      <c r="D28" s="494"/>
      <c r="E28" s="494"/>
      <c r="F28" s="494"/>
      <c r="G28" s="494"/>
      <c r="H28" s="494"/>
      <c r="I28" s="494"/>
      <c r="J28" s="494"/>
      <c r="K28" s="494"/>
      <c r="L28" s="494"/>
      <c r="M28" s="494"/>
      <c r="N28" s="494"/>
      <c r="O28" s="494"/>
      <c r="P28" s="494"/>
      <c r="Q28" s="494"/>
      <c r="R28" s="494"/>
      <c r="S28" s="494"/>
      <c r="T28" s="494"/>
      <c r="U28" s="494"/>
      <c r="V28" s="494"/>
      <c r="W28" s="494"/>
      <c r="X28" s="494"/>
      <c r="Y28" s="494"/>
      <c r="Z28" s="494"/>
      <c r="AA28" s="494"/>
      <c r="AB28" s="494"/>
      <c r="AC28" s="494"/>
      <c r="AD28" s="494"/>
      <c r="AE28" s="494"/>
      <c r="AF28" s="494"/>
      <c r="AG28" s="494"/>
      <c r="AH28" s="494"/>
      <c r="AI28" s="494"/>
      <c r="AJ28" s="494"/>
      <c r="AK28" s="494"/>
      <c r="AL28" s="174"/>
    </row>
    <row r="29" spans="1:38" ht="18" customHeight="1">
      <c r="A29" s="175"/>
      <c r="B29" s="494"/>
      <c r="C29" s="494"/>
      <c r="D29" s="494"/>
      <c r="E29" s="494"/>
      <c r="F29" s="494"/>
      <c r="G29" s="494"/>
      <c r="H29" s="494"/>
      <c r="I29" s="494"/>
      <c r="J29" s="494"/>
      <c r="K29" s="494"/>
      <c r="L29" s="494"/>
      <c r="M29" s="494"/>
      <c r="N29" s="494"/>
      <c r="O29" s="494"/>
      <c r="P29" s="494"/>
      <c r="Q29" s="494"/>
      <c r="R29" s="494"/>
      <c r="S29" s="494"/>
      <c r="T29" s="494"/>
      <c r="U29" s="494"/>
      <c r="V29" s="494"/>
      <c r="W29" s="494"/>
      <c r="X29" s="494"/>
      <c r="Y29" s="494"/>
      <c r="Z29" s="494"/>
      <c r="AA29" s="494"/>
      <c r="AB29" s="494"/>
      <c r="AC29" s="494"/>
      <c r="AD29" s="494"/>
      <c r="AE29" s="494"/>
      <c r="AF29" s="494"/>
      <c r="AG29" s="494"/>
      <c r="AH29" s="494"/>
      <c r="AI29" s="494"/>
      <c r="AJ29" s="494"/>
      <c r="AK29" s="494"/>
      <c r="AL29" s="174"/>
    </row>
    <row r="30" spans="1:38" ht="18" customHeight="1">
      <c r="A30" s="175"/>
      <c r="B30" s="494"/>
      <c r="C30" s="494"/>
      <c r="D30" s="494"/>
      <c r="E30" s="494"/>
      <c r="F30" s="494"/>
      <c r="G30" s="494"/>
      <c r="H30" s="494"/>
      <c r="I30" s="494"/>
      <c r="J30" s="494"/>
      <c r="K30" s="494"/>
      <c r="L30" s="494"/>
      <c r="M30" s="494"/>
      <c r="N30" s="494"/>
      <c r="O30" s="494"/>
      <c r="P30" s="494"/>
      <c r="Q30" s="494"/>
      <c r="R30" s="494"/>
      <c r="S30" s="494"/>
      <c r="T30" s="494"/>
      <c r="U30" s="494"/>
      <c r="V30" s="494"/>
      <c r="W30" s="494"/>
      <c r="X30" s="494"/>
      <c r="Y30" s="494"/>
      <c r="Z30" s="494"/>
      <c r="AA30" s="494"/>
      <c r="AB30" s="494"/>
      <c r="AC30" s="494"/>
      <c r="AD30" s="494"/>
      <c r="AE30" s="494"/>
      <c r="AF30" s="494"/>
      <c r="AG30" s="494"/>
      <c r="AH30" s="494"/>
      <c r="AI30" s="494"/>
      <c r="AJ30" s="494"/>
      <c r="AK30" s="494"/>
      <c r="AL30" s="174"/>
    </row>
    <row r="31" spans="1:38" ht="18" customHeight="1">
      <c r="A31" s="175"/>
      <c r="B31" s="494"/>
      <c r="C31" s="494"/>
      <c r="D31" s="494"/>
      <c r="E31" s="494"/>
      <c r="F31" s="494"/>
      <c r="G31" s="494"/>
      <c r="H31" s="494"/>
      <c r="I31" s="494"/>
      <c r="J31" s="494"/>
      <c r="K31" s="494"/>
      <c r="L31" s="494"/>
      <c r="M31" s="494"/>
      <c r="N31" s="494"/>
      <c r="O31" s="494"/>
      <c r="P31" s="494"/>
      <c r="Q31" s="494"/>
      <c r="R31" s="494"/>
      <c r="S31" s="494"/>
      <c r="T31" s="494"/>
      <c r="U31" s="494"/>
      <c r="V31" s="494"/>
      <c r="W31" s="494"/>
      <c r="X31" s="494"/>
      <c r="Y31" s="494"/>
      <c r="Z31" s="494"/>
      <c r="AA31" s="494"/>
      <c r="AB31" s="494"/>
      <c r="AC31" s="494"/>
      <c r="AD31" s="494"/>
      <c r="AE31" s="494"/>
      <c r="AF31" s="494"/>
      <c r="AG31" s="494"/>
      <c r="AH31" s="494"/>
      <c r="AI31" s="494"/>
      <c r="AJ31" s="494"/>
      <c r="AK31" s="494"/>
      <c r="AL31" s="174"/>
    </row>
    <row r="32" spans="1:38" ht="18" customHeight="1">
      <c r="A32" s="175"/>
      <c r="B32" s="494"/>
      <c r="C32" s="494"/>
      <c r="D32" s="494"/>
      <c r="E32" s="494"/>
      <c r="F32" s="494"/>
      <c r="G32" s="494"/>
      <c r="H32" s="494"/>
      <c r="I32" s="494"/>
      <c r="J32" s="494"/>
      <c r="K32" s="494"/>
      <c r="L32" s="494"/>
      <c r="M32" s="494"/>
      <c r="N32" s="494"/>
      <c r="O32" s="494"/>
      <c r="P32" s="494"/>
      <c r="Q32" s="494"/>
      <c r="R32" s="494"/>
      <c r="S32" s="494"/>
      <c r="T32" s="494"/>
      <c r="U32" s="494"/>
      <c r="V32" s="494"/>
      <c r="W32" s="494"/>
      <c r="X32" s="494"/>
      <c r="Y32" s="494"/>
      <c r="Z32" s="494"/>
      <c r="AA32" s="494"/>
      <c r="AB32" s="494"/>
      <c r="AC32" s="494"/>
      <c r="AD32" s="494"/>
      <c r="AE32" s="494"/>
      <c r="AF32" s="494"/>
      <c r="AG32" s="494"/>
      <c r="AH32" s="494"/>
      <c r="AI32" s="494"/>
      <c r="AJ32" s="494"/>
      <c r="AK32" s="494"/>
      <c r="AL32" s="174"/>
    </row>
    <row r="33" spans="1:38" ht="18" customHeight="1">
      <c r="A33" s="175"/>
      <c r="B33" s="494"/>
      <c r="C33" s="494"/>
      <c r="D33" s="494"/>
      <c r="E33" s="494"/>
      <c r="F33" s="494"/>
      <c r="G33" s="494"/>
      <c r="H33" s="494"/>
      <c r="I33" s="494"/>
      <c r="J33" s="494"/>
      <c r="K33" s="494"/>
      <c r="L33" s="494"/>
      <c r="M33" s="494"/>
      <c r="N33" s="494"/>
      <c r="O33" s="494"/>
      <c r="P33" s="494"/>
      <c r="Q33" s="494"/>
      <c r="R33" s="494"/>
      <c r="S33" s="494"/>
      <c r="T33" s="494"/>
      <c r="U33" s="494"/>
      <c r="V33" s="494"/>
      <c r="W33" s="494"/>
      <c r="X33" s="494"/>
      <c r="Y33" s="494"/>
      <c r="Z33" s="494"/>
      <c r="AA33" s="494"/>
      <c r="AB33" s="494"/>
      <c r="AC33" s="494"/>
      <c r="AD33" s="494"/>
      <c r="AE33" s="494"/>
      <c r="AF33" s="494"/>
      <c r="AG33" s="494"/>
      <c r="AH33" s="494"/>
      <c r="AI33" s="494"/>
      <c r="AJ33" s="494"/>
      <c r="AK33" s="494"/>
      <c r="AL33" s="174"/>
    </row>
    <row r="34" spans="1:38" ht="18" customHeight="1">
      <c r="A34" s="175"/>
      <c r="B34" s="494"/>
      <c r="C34" s="494"/>
      <c r="D34" s="494"/>
      <c r="E34" s="494"/>
      <c r="F34" s="494"/>
      <c r="G34" s="494"/>
      <c r="H34" s="494"/>
      <c r="I34" s="494"/>
      <c r="J34" s="494"/>
      <c r="K34" s="494"/>
      <c r="L34" s="494"/>
      <c r="M34" s="494"/>
      <c r="N34" s="494"/>
      <c r="O34" s="494"/>
      <c r="P34" s="494"/>
      <c r="Q34" s="494"/>
      <c r="R34" s="494"/>
      <c r="S34" s="494"/>
      <c r="T34" s="494"/>
      <c r="U34" s="494"/>
      <c r="V34" s="494"/>
      <c r="W34" s="494"/>
      <c r="X34" s="494"/>
      <c r="Y34" s="494"/>
      <c r="Z34" s="494"/>
      <c r="AA34" s="494"/>
      <c r="AB34" s="494"/>
      <c r="AC34" s="494"/>
      <c r="AD34" s="494"/>
      <c r="AE34" s="494"/>
      <c r="AF34" s="494"/>
      <c r="AG34" s="494"/>
      <c r="AH34" s="494"/>
      <c r="AI34" s="494"/>
      <c r="AJ34" s="494"/>
      <c r="AK34" s="494"/>
      <c r="AL34" s="174"/>
    </row>
    <row r="35" spans="1:38" ht="18" customHeight="1">
      <c r="A35" s="175"/>
      <c r="B35" s="494"/>
      <c r="C35" s="494"/>
      <c r="D35" s="494"/>
      <c r="E35" s="494"/>
      <c r="F35" s="494"/>
      <c r="G35" s="494"/>
      <c r="H35" s="494"/>
      <c r="I35" s="494"/>
      <c r="J35" s="494"/>
      <c r="K35" s="494"/>
      <c r="L35" s="494"/>
      <c r="M35" s="494"/>
      <c r="N35" s="494"/>
      <c r="O35" s="494"/>
      <c r="P35" s="494"/>
      <c r="Q35" s="494"/>
      <c r="R35" s="494"/>
      <c r="S35" s="494"/>
      <c r="T35" s="494"/>
      <c r="U35" s="494"/>
      <c r="V35" s="494"/>
      <c r="W35" s="494"/>
      <c r="X35" s="494"/>
      <c r="Y35" s="494"/>
      <c r="Z35" s="494"/>
      <c r="AA35" s="494"/>
      <c r="AB35" s="494"/>
      <c r="AC35" s="494"/>
      <c r="AD35" s="494"/>
      <c r="AE35" s="494"/>
      <c r="AF35" s="494"/>
      <c r="AG35" s="494"/>
      <c r="AH35" s="494"/>
      <c r="AI35" s="494"/>
      <c r="AJ35" s="494"/>
      <c r="AK35" s="494"/>
      <c r="AL35" s="174"/>
    </row>
    <row r="36" spans="1:38" ht="18" customHeight="1">
      <c r="A36" s="175"/>
      <c r="B36" s="494"/>
      <c r="C36" s="494"/>
      <c r="D36" s="494"/>
      <c r="E36" s="494"/>
      <c r="F36" s="494"/>
      <c r="G36" s="494"/>
      <c r="H36" s="494"/>
      <c r="I36" s="494"/>
      <c r="J36" s="494"/>
      <c r="K36" s="494"/>
      <c r="L36" s="494"/>
      <c r="M36" s="494"/>
      <c r="N36" s="494"/>
      <c r="O36" s="494"/>
      <c r="P36" s="494"/>
      <c r="Q36" s="494"/>
      <c r="R36" s="494"/>
      <c r="S36" s="494"/>
      <c r="T36" s="494"/>
      <c r="U36" s="494"/>
      <c r="V36" s="494"/>
      <c r="W36" s="494"/>
      <c r="X36" s="494"/>
      <c r="Y36" s="494"/>
      <c r="Z36" s="494"/>
      <c r="AA36" s="494"/>
      <c r="AB36" s="494"/>
      <c r="AC36" s="494"/>
      <c r="AD36" s="494"/>
      <c r="AE36" s="494"/>
      <c r="AF36" s="494"/>
      <c r="AG36" s="494"/>
      <c r="AH36" s="494"/>
      <c r="AI36" s="494"/>
      <c r="AJ36" s="494"/>
      <c r="AK36" s="494"/>
      <c r="AL36" s="174"/>
    </row>
    <row r="37" spans="1:38" ht="18" customHeight="1">
      <c r="A37" s="175"/>
      <c r="B37" s="494"/>
      <c r="C37" s="494"/>
      <c r="D37" s="494"/>
      <c r="E37" s="494"/>
      <c r="F37" s="494"/>
      <c r="G37" s="494"/>
      <c r="H37" s="494"/>
      <c r="I37" s="494"/>
      <c r="J37" s="494"/>
      <c r="K37" s="494"/>
      <c r="L37" s="494"/>
      <c r="M37" s="494"/>
      <c r="N37" s="494"/>
      <c r="O37" s="494"/>
      <c r="P37" s="494"/>
      <c r="Q37" s="494"/>
      <c r="R37" s="494"/>
      <c r="S37" s="494"/>
      <c r="T37" s="494"/>
      <c r="U37" s="494"/>
      <c r="V37" s="494"/>
      <c r="W37" s="494"/>
      <c r="X37" s="494"/>
      <c r="Y37" s="494"/>
      <c r="Z37" s="494"/>
      <c r="AA37" s="494"/>
      <c r="AB37" s="494"/>
      <c r="AC37" s="494"/>
      <c r="AD37" s="494"/>
      <c r="AE37" s="494"/>
      <c r="AF37" s="494"/>
      <c r="AG37" s="494"/>
      <c r="AH37" s="494"/>
      <c r="AI37" s="494"/>
      <c r="AJ37" s="494"/>
      <c r="AK37" s="494"/>
      <c r="AL37" s="174"/>
    </row>
    <row r="38" spans="1:38" ht="18" customHeight="1">
      <c r="A38" s="175"/>
      <c r="B38" s="494"/>
      <c r="C38" s="494"/>
      <c r="D38" s="494"/>
      <c r="E38" s="494"/>
      <c r="F38" s="494"/>
      <c r="G38" s="494"/>
      <c r="H38" s="494"/>
      <c r="I38" s="494"/>
      <c r="J38" s="494"/>
      <c r="K38" s="494"/>
      <c r="L38" s="494"/>
      <c r="M38" s="494"/>
      <c r="N38" s="494"/>
      <c r="O38" s="494"/>
      <c r="P38" s="494"/>
      <c r="Q38" s="494"/>
      <c r="R38" s="494"/>
      <c r="S38" s="494"/>
      <c r="T38" s="494"/>
      <c r="U38" s="494"/>
      <c r="V38" s="494"/>
      <c r="W38" s="494"/>
      <c r="X38" s="494"/>
      <c r="Y38" s="494"/>
      <c r="Z38" s="494"/>
      <c r="AA38" s="494"/>
      <c r="AB38" s="494"/>
      <c r="AC38" s="494"/>
      <c r="AD38" s="494"/>
      <c r="AE38" s="494"/>
      <c r="AF38" s="494"/>
      <c r="AG38" s="494"/>
      <c r="AH38" s="494"/>
      <c r="AI38" s="494"/>
      <c r="AJ38" s="494"/>
      <c r="AK38" s="494"/>
      <c r="AL38" s="174"/>
    </row>
    <row r="39" spans="1:38" ht="18" customHeight="1">
      <c r="A39" s="175"/>
      <c r="B39" s="494"/>
      <c r="C39" s="494"/>
      <c r="D39" s="494"/>
      <c r="E39" s="494"/>
      <c r="F39" s="494"/>
      <c r="G39" s="494"/>
      <c r="H39" s="494"/>
      <c r="I39" s="494"/>
      <c r="J39" s="494"/>
      <c r="K39" s="494"/>
      <c r="L39" s="494"/>
      <c r="M39" s="494"/>
      <c r="N39" s="494"/>
      <c r="O39" s="494"/>
      <c r="P39" s="494"/>
      <c r="Q39" s="494"/>
      <c r="R39" s="494"/>
      <c r="S39" s="494"/>
      <c r="T39" s="494"/>
      <c r="U39" s="494"/>
      <c r="V39" s="494"/>
      <c r="W39" s="494"/>
      <c r="X39" s="494"/>
      <c r="Y39" s="494"/>
      <c r="Z39" s="494"/>
      <c r="AA39" s="494"/>
      <c r="AB39" s="494"/>
      <c r="AC39" s="494"/>
      <c r="AD39" s="494"/>
      <c r="AE39" s="494"/>
      <c r="AF39" s="494"/>
      <c r="AG39" s="494"/>
      <c r="AH39" s="494"/>
      <c r="AI39" s="494"/>
      <c r="AJ39" s="494"/>
      <c r="AK39" s="494"/>
      <c r="AL39" s="174"/>
    </row>
    <row r="40" spans="1:38" ht="18" customHeight="1">
      <c r="A40" s="175"/>
      <c r="B40" s="494"/>
      <c r="C40" s="494"/>
      <c r="D40" s="494"/>
      <c r="E40" s="494"/>
      <c r="F40" s="494"/>
      <c r="G40" s="494"/>
      <c r="H40" s="494"/>
      <c r="I40" s="494"/>
      <c r="J40" s="494"/>
      <c r="K40" s="494"/>
      <c r="L40" s="494"/>
      <c r="M40" s="494"/>
      <c r="N40" s="494"/>
      <c r="O40" s="494"/>
      <c r="P40" s="494"/>
      <c r="Q40" s="494"/>
      <c r="R40" s="494"/>
      <c r="S40" s="494"/>
      <c r="T40" s="494"/>
      <c r="U40" s="494"/>
      <c r="V40" s="494"/>
      <c r="W40" s="494"/>
      <c r="X40" s="494"/>
      <c r="Y40" s="494"/>
      <c r="Z40" s="494"/>
      <c r="AA40" s="494"/>
      <c r="AB40" s="494"/>
      <c r="AC40" s="494"/>
      <c r="AD40" s="494"/>
      <c r="AE40" s="494"/>
      <c r="AF40" s="494"/>
      <c r="AG40" s="494"/>
      <c r="AH40" s="494"/>
      <c r="AI40" s="494"/>
      <c r="AJ40" s="494"/>
      <c r="AK40" s="494"/>
      <c r="AL40" s="174"/>
    </row>
    <row r="41" spans="1:38" ht="18" customHeight="1">
      <c r="A41" s="175"/>
      <c r="B41" s="494"/>
      <c r="C41" s="494"/>
      <c r="D41" s="494"/>
      <c r="E41" s="494"/>
      <c r="F41" s="494"/>
      <c r="G41" s="494"/>
      <c r="H41" s="494"/>
      <c r="I41" s="494"/>
      <c r="J41" s="494"/>
      <c r="K41" s="494"/>
      <c r="L41" s="494"/>
      <c r="M41" s="494"/>
      <c r="N41" s="494"/>
      <c r="O41" s="494"/>
      <c r="P41" s="494"/>
      <c r="Q41" s="494"/>
      <c r="R41" s="494"/>
      <c r="S41" s="494"/>
      <c r="T41" s="494"/>
      <c r="U41" s="494"/>
      <c r="V41" s="494"/>
      <c r="W41" s="494"/>
      <c r="X41" s="494"/>
      <c r="Y41" s="494"/>
      <c r="Z41" s="494"/>
      <c r="AA41" s="494"/>
      <c r="AB41" s="494"/>
      <c r="AC41" s="494"/>
      <c r="AD41" s="494"/>
      <c r="AE41" s="494"/>
      <c r="AF41" s="494"/>
      <c r="AG41" s="494"/>
      <c r="AH41" s="494"/>
      <c r="AI41" s="494"/>
      <c r="AJ41" s="494"/>
      <c r="AK41" s="494"/>
      <c r="AL41" s="174"/>
    </row>
    <row r="42" spans="1:38" ht="18" customHeight="1">
      <c r="A42" s="175"/>
      <c r="B42" s="494"/>
      <c r="C42" s="494"/>
      <c r="D42" s="494"/>
      <c r="E42" s="494"/>
      <c r="F42" s="494"/>
      <c r="G42" s="494"/>
      <c r="H42" s="494"/>
      <c r="I42" s="494"/>
      <c r="J42" s="494"/>
      <c r="K42" s="494"/>
      <c r="L42" s="494"/>
      <c r="M42" s="494"/>
      <c r="N42" s="494"/>
      <c r="O42" s="494"/>
      <c r="P42" s="494"/>
      <c r="Q42" s="494"/>
      <c r="R42" s="494"/>
      <c r="S42" s="494"/>
      <c r="T42" s="494"/>
      <c r="U42" s="494"/>
      <c r="V42" s="494"/>
      <c r="W42" s="494"/>
      <c r="X42" s="494"/>
      <c r="Y42" s="494"/>
      <c r="Z42" s="494"/>
      <c r="AA42" s="494"/>
      <c r="AB42" s="494"/>
      <c r="AC42" s="494"/>
      <c r="AD42" s="494"/>
      <c r="AE42" s="494"/>
      <c r="AF42" s="494"/>
      <c r="AG42" s="494"/>
      <c r="AH42" s="494"/>
      <c r="AI42" s="494"/>
      <c r="AJ42" s="494"/>
      <c r="AK42" s="494"/>
      <c r="AL42" s="174"/>
    </row>
    <row r="43" spans="1:38" ht="18" customHeight="1">
      <c r="A43" s="173"/>
      <c r="B43" s="494"/>
      <c r="C43" s="494"/>
      <c r="D43" s="494"/>
      <c r="E43" s="494"/>
      <c r="F43" s="494"/>
      <c r="G43" s="494"/>
      <c r="H43" s="494"/>
      <c r="I43" s="494"/>
      <c r="J43" s="494"/>
      <c r="K43" s="494"/>
      <c r="L43" s="494"/>
      <c r="M43" s="494"/>
      <c r="N43" s="494"/>
      <c r="O43" s="494"/>
      <c r="P43" s="494"/>
      <c r="Q43" s="494"/>
      <c r="R43" s="494"/>
      <c r="S43" s="494"/>
      <c r="T43" s="494"/>
      <c r="U43" s="494"/>
      <c r="V43" s="494"/>
      <c r="W43" s="494"/>
      <c r="X43" s="494"/>
      <c r="Y43" s="494"/>
      <c r="Z43" s="494"/>
      <c r="AA43" s="494"/>
      <c r="AB43" s="494"/>
      <c r="AC43" s="494"/>
      <c r="AD43" s="494"/>
      <c r="AE43" s="494"/>
      <c r="AF43" s="494"/>
      <c r="AG43" s="494"/>
      <c r="AH43" s="494"/>
      <c r="AI43" s="494"/>
      <c r="AJ43" s="494"/>
      <c r="AK43" s="494"/>
      <c r="AL43" s="174"/>
    </row>
    <row r="44" spans="1:38" ht="18" customHeight="1">
      <c r="A44" s="175"/>
      <c r="B44" s="494"/>
      <c r="C44" s="494"/>
      <c r="D44" s="494"/>
      <c r="E44" s="494"/>
      <c r="F44" s="494"/>
      <c r="G44" s="494"/>
      <c r="H44" s="494"/>
      <c r="I44" s="494"/>
      <c r="J44" s="494"/>
      <c r="K44" s="494"/>
      <c r="L44" s="494"/>
      <c r="M44" s="494"/>
      <c r="N44" s="494"/>
      <c r="O44" s="494"/>
      <c r="P44" s="494"/>
      <c r="Q44" s="494"/>
      <c r="R44" s="494"/>
      <c r="S44" s="494"/>
      <c r="T44" s="494"/>
      <c r="U44" s="494"/>
      <c r="V44" s="494"/>
      <c r="W44" s="494"/>
      <c r="X44" s="494"/>
      <c r="Y44" s="494"/>
      <c r="Z44" s="494"/>
      <c r="AA44" s="494"/>
      <c r="AB44" s="494"/>
      <c r="AC44" s="494"/>
      <c r="AD44" s="494"/>
      <c r="AE44" s="494"/>
      <c r="AF44" s="494"/>
      <c r="AG44" s="494"/>
      <c r="AH44" s="494"/>
      <c r="AI44" s="494"/>
      <c r="AJ44" s="494"/>
      <c r="AK44" s="494"/>
      <c r="AL44" s="174"/>
    </row>
    <row r="45" spans="1:38" ht="18" customHeight="1">
      <c r="A45" s="178"/>
      <c r="B45" s="495"/>
      <c r="C45" s="495"/>
      <c r="D45" s="495"/>
      <c r="E45" s="495"/>
      <c r="F45" s="495"/>
      <c r="G45" s="495"/>
      <c r="H45" s="495"/>
      <c r="I45" s="495"/>
      <c r="J45" s="495"/>
      <c r="K45" s="495"/>
      <c r="L45" s="495"/>
      <c r="M45" s="495"/>
      <c r="N45" s="495"/>
      <c r="O45" s="495"/>
      <c r="P45" s="495"/>
      <c r="Q45" s="495"/>
      <c r="R45" s="495"/>
      <c r="S45" s="495"/>
      <c r="T45" s="495"/>
      <c r="U45" s="495"/>
      <c r="V45" s="495"/>
      <c r="W45" s="495"/>
      <c r="X45" s="495"/>
      <c r="Y45" s="495"/>
      <c r="Z45" s="495"/>
      <c r="AA45" s="495"/>
      <c r="AB45" s="495"/>
      <c r="AC45" s="495"/>
      <c r="AD45" s="495"/>
      <c r="AE45" s="495"/>
      <c r="AF45" s="495"/>
      <c r="AG45" s="495"/>
      <c r="AH45" s="495"/>
      <c r="AI45" s="495"/>
      <c r="AJ45" s="495"/>
      <c r="AK45" s="495"/>
      <c r="AL45" s="180"/>
    </row>
    <row r="46" spans="3:37" ht="15" customHeight="1">
      <c r="C46" s="170"/>
      <c r="D46" s="170"/>
      <c r="E46" s="170"/>
      <c r="F46" s="170"/>
      <c r="G46" s="170"/>
      <c r="H46" s="170"/>
      <c r="I46" s="170"/>
      <c r="J46" s="170"/>
      <c r="K46" s="170"/>
      <c r="L46" s="170"/>
      <c r="M46" s="170"/>
      <c r="N46" s="170"/>
      <c r="O46" s="170"/>
      <c r="P46" s="170"/>
      <c r="Q46" s="170"/>
      <c r="R46" s="170"/>
      <c r="S46" s="170"/>
      <c r="T46" s="170"/>
      <c r="U46" s="170"/>
      <c r="V46" s="170"/>
      <c r="W46" s="170"/>
      <c r="X46" s="170"/>
      <c r="Y46" s="170"/>
      <c r="Z46" s="170"/>
      <c r="AA46" s="170"/>
      <c r="AB46" s="170"/>
      <c r="AC46" s="170"/>
      <c r="AD46" s="170"/>
      <c r="AE46" s="170"/>
      <c r="AF46" s="170"/>
      <c r="AG46" s="170"/>
      <c r="AH46" s="170"/>
      <c r="AI46" s="170"/>
      <c r="AJ46" s="170"/>
      <c r="AK46" s="170"/>
    </row>
    <row r="47" spans="1:34" s="169" customFormat="1" ht="18" customHeight="1">
      <c r="A47" s="463" t="s">
        <v>20</v>
      </c>
      <c r="B47" s="464"/>
      <c r="C47" s="464"/>
      <c r="D47" s="464"/>
      <c r="E47" s="464"/>
      <c r="F47" s="464"/>
      <c r="G47" s="464"/>
      <c r="H47" s="464"/>
      <c r="I47" s="464"/>
      <c r="J47" s="464"/>
      <c r="K47" s="464"/>
      <c r="L47" s="464"/>
      <c r="M47" s="464"/>
      <c r="N47" s="464"/>
      <c r="O47" s="464"/>
      <c r="P47" s="464"/>
      <c r="Q47" s="464"/>
      <c r="R47" s="464"/>
      <c r="S47" s="464"/>
      <c r="T47" s="464"/>
      <c r="U47" s="464"/>
      <c r="V47" s="464"/>
      <c r="W47" s="464"/>
      <c r="X47" s="464"/>
      <c r="Y47" s="464"/>
      <c r="Z47" s="464"/>
      <c r="AA47" s="464"/>
      <c r="AB47" s="464"/>
      <c r="AC47" s="464"/>
      <c r="AD47" s="464"/>
      <c r="AE47" s="464"/>
      <c r="AF47" s="464"/>
      <c r="AG47" s="464"/>
      <c r="AH47" s="464"/>
    </row>
    <row r="48" s="192" customFormat="1" ht="18" customHeight="1">
      <c r="B48" s="193" t="s">
        <v>225</v>
      </c>
    </row>
    <row r="49" s="192" customFormat="1" ht="18" customHeight="1">
      <c r="B49" s="193" t="s">
        <v>227</v>
      </c>
    </row>
    <row r="50" spans="2:3" s="192" customFormat="1" ht="18" customHeight="1">
      <c r="B50" s="193"/>
      <c r="C50" s="192" t="s">
        <v>226</v>
      </c>
    </row>
    <row r="51" s="192" customFormat="1" ht="18" customHeight="1"/>
    <row r="52" s="192" customFormat="1" ht="18" customHeight="1"/>
    <row r="53" s="192" customFormat="1" ht="18" customHeight="1"/>
    <row r="54" s="192" customFormat="1" ht="18" customHeight="1"/>
    <row r="55" s="192" customFormat="1" ht="18" customHeight="1"/>
    <row r="56" s="192" customFormat="1" ht="18" customHeight="1"/>
    <row r="57" s="192" customFormat="1" ht="18" customHeight="1"/>
    <row r="58" s="192" customFormat="1" ht="18" customHeight="1"/>
    <row r="59" s="192" customFormat="1" ht="18" customHeight="1"/>
    <row r="60" s="192" customFormat="1" ht="18" customHeight="1"/>
    <row r="61" s="192" customFormat="1" ht="18" customHeight="1"/>
    <row r="62" s="192" customFormat="1" ht="18" customHeight="1"/>
    <row r="63" s="192" customFormat="1" ht="18" customHeight="1"/>
    <row r="64" s="192" customFormat="1" ht="18" customHeight="1"/>
    <row r="65" s="192" customFormat="1" ht="18" customHeight="1"/>
    <row r="66" s="192" customFormat="1" ht="18" customHeight="1"/>
    <row r="67" s="192" customFormat="1" ht="18" customHeight="1"/>
    <row r="68" s="194" customFormat="1" ht="12"/>
    <row r="69" s="194" customFormat="1" ht="12"/>
    <row r="70" s="194" customFormat="1" ht="12"/>
    <row r="71" s="194" customFormat="1" ht="12"/>
    <row r="72" s="194" customFormat="1" ht="12"/>
    <row r="73" s="194" customFormat="1" ht="12"/>
    <row r="74" s="194" customFormat="1" ht="12"/>
    <row r="75" s="194" customFormat="1" ht="12"/>
    <row r="76" s="194" customFormat="1" ht="12"/>
    <row r="77" s="194" customFormat="1" ht="12"/>
    <row r="78" s="194" customFormat="1" ht="12"/>
    <row r="79" s="194" customFormat="1" ht="12"/>
    <row r="80" s="194" customFormat="1" ht="12"/>
    <row r="81" s="194" customFormat="1" ht="12"/>
    <row r="82" s="194" customFormat="1" ht="12"/>
    <row r="83" s="194" customFormat="1" ht="12"/>
    <row r="84" s="194" customFormat="1" ht="12"/>
    <row r="85" s="194" customFormat="1" ht="12"/>
    <row r="86" s="194" customFormat="1" ht="12"/>
    <row r="87" s="194" customFormat="1" ht="12"/>
    <row r="88" s="194" customFormat="1" ht="12"/>
    <row r="89" s="194" customFormat="1" ht="12"/>
    <row r="90" s="194" customFormat="1" ht="12"/>
    <row r="91" s="194" customFormat="1" ht="12"/>
    <row r="92" s="194" customFormat="1" ht="12"/>
    <row r="93" s="194" customFormat="1" ht="12"/>
    <row r="94" s="194" customFormat="1" ht="12"/>
    <row r="95" s="194" customFormat="1" ht="12"/>
    <row r="96" s="194" customFormat="1" ht="12"/>
    <row r="97" s="194" customFormat="1" ht="12"/>
    <row r="98" s="194" customFormat="1" ht="12"/>
    <row r="99" s="194" customFormat="1" ht="12"/>
    <row r="100" s="194" customFormat="1" ht="12"/>
    <row r="101" s="194" customFormat="1" ht="12"/>
    <row r="102" s="194" customFormat="1" ht="12"/>
    <row r="103" s="194" customFormat="1" ht="12"/>
    <row r="104" s="194" customFormat="1" ht="12"/>
    <row r="105" s="194" customFormat="1" ht="12"/>
    <row r="106" s="194" customFormat="1" ht="12"/>
    <row r="107" s="194" customFormat="1" ht="12"/>
    <row r="108" s="194" customFormat="1" ht="12"/>
    <row r="109" s="194" customFormat="1" ht="12"/>
    <row r="110" s="194" customFormat="1" ht="12"/>
    <row r="111" s="194" customFormat="1" ht="12"/>
    <row r="112" s="194" customFormat="1" ht="12"/>
    <row r="113" s="194" customFormat="1" ht="12"/>
    <row r="114" s="194" customFormat="1" ht="12"/>
    <row r="115" s="194" customFormat="1" ht="12"/>
    <row r="116" s="194" customFormat="1" ht="12"/>
    <row r="117" s="194" customFormat="1" ht="12"/>
    <row r="118" s="194" customFormat="1" ht="12"/>
    <row r="119" s="194" customFormat="1" ht="12"/>
    <row r="120" s="194" customFormat="1" ht="12"/>
    <row r="121" s="194" customFormat="1" ht="12"/>
    <row r="122" s="194" customFormat="1" ht="12"/>
    <row r="123" s="194" customFormat="1" ht="12"/>
    <row r="124" s="194" customFormat="1" ht="12"/>
    <row r="125" s="194" customFormat="1" ht="12"/>
    <row r="126" s="194" customFormat="1" ht="12"/>
    <row r="127" s="194" customFormat="1" ht="12"/>
    <row r="128" s="194" customFormat="1" ht="12"/>
    <row r="129" s="194" customFormat="1" ht="12"/>
    <row r="130" s="194" customFormat="1" ht="12"/>
    <row r="131" s="194" customFormat="1" ht="12"/>
    <row r="132" s="194" customFormat="1" ht="12"/>
    <row r="133" s="194" customFormat="1" ht="12"/>
    <row r="134" s="194" customFormat="1" ht="12"/>
    <row r="135" s="194" customFormat="1" ht="12"/>
    <row r="136" s="194" customFormat="1" ht="12"/>
    <row r="137" s="194" customFormat="1" ht="12"/>
    <row r="138" s="194" customFormat="1" ht="12"/>
    <row r="139" s="194" customFormat="1" ht="12"/>
    <row r="140" s="194" customFormat="1" ht="12"/>
    <row r="141" s="194" customFormat="1" ht="12"/>
    <row r="142" s="194" customFormat="1" ht="12"/>
    <row r="143" s="194" customFormat="1" ht="12"/>
    <row r="144" s="194" customFormat="1" ht="12"/>
    <row r="145" s="194" customFormat="1" ht="12"/>
    <row r="146" s="194" customFormat="1" ht="12"/>
    <row r="147" s="194" customFormat="1" ht="12"/>
    <row r="148" s="194" customFormat="1" ht="12"/>
    <row r="149" s="194" customFormat="1" ht="12"/>
    <row r="150" s="194" customFormat="1" ht="12"/>
    <row r="151" s="194" customFormat="1" ht="12"/>
    <row r="152" s="194" customFormat="1" ht="12"/>
    <row r="153" s="194" customFormat="1" ht="12"/>
    <row r="154" s="194" customFormat="1" ht="12"/>
    <row r="155" s="194" customFormat="1" ht="12"/>
    <row r="156" s="194" customFormat="1" ht="12"/>
    <row r="157" s="194" customFormat="1" ht="12"/>
    <row r="158" s="194" customFormat="1" ht="12"/>
    <row r="159" s="194" customFormat="1" ht="12"/>
    <row r="160" s="194" customFormat="1" ht="12"/>
    <row r="161" s="194" customFormat="1" ht="12"/>
    <row r="162" s="194" customFormat="1" ht="12"/>
    <row r="163" s="194" customFormat="1" ht="12"/>
    <row r="164" s="194" customFormat="1" ht="12"/>
    <row r="165" s="194" customFormat="1" ht="12"/>
    <row r="166" s="194" customFormat="1" ht="12"/>
    <row r="167" s="194" customFormat="1" ht="12"/>
    <row r="168" s="194" customFormat="1" ht="12"/>
    <row r="169" s="194" customFormat="1" ht="12"/>
    <row r="170" s="194" customFormat="1" ht="12"/>
    <row r="171" s="194" customFormat="1" ht="12"/>
    <row r="172" s="194" customFormat="1" ht="12"/>
    <row r="173" s="194" customFormat="1" ht="12"/>
    <row r="174" s="194" customFormat="1" ht="12"/>
  </sheetData>
  <sheetProtection password="CC6F" sheet="1" selectLockedCells="1"/>
  <mergeCells count="4">
    <mergeCell ref="A47:AH47"/>
    <mergeCell ref="B26:AK45"/>
    <mergeCell ref="B5:AK24"/>
    <mergeCell ref="A1:AM1"/>
  </mergeCells>
  <printOptions/>
  <pageMargins left="0.3937007874015748" right="0.1968503937007874" top="0.3937007874015748" bottom="0.1968503937007874" header="0.3937007874015748" footer="0.1968503937007874"/>
  <pageSetup horizontalDpi="300" verticalDpi="300" orientation="portrait" paperSize="9" r:id="rId1"/>
  <headerFooter>
    <oddFooter>&amp;R&amp;8一般財団法人ベターリビング</oddFooter>
  </headerFooter>
</worksheet>
</file>

<file path=xl/worksheets/sheet9.xml><?xml version="1.0" encoding="utf-8"?>
<worksheet xmlns="http://schemas.openxmlformats.org/spreadsheetml/2006/main" xmlns:r="http://schemas.openxmlformats.org/officeDocument/2006/relationships">
  <sheetPr codeName="Sheet8"/>
  <dimension ref="A1:AT50"/>
  <sheetViews>
    <sheetView showGridLines="0" view="pageBreakPreview" zoomScaleSheetLayoutView="100" zoomScalePageLayoutView="0" workbookViewId="0" topLeftCell="A1">
      <selection activeCell="J5" sqref="J5:AK5"/>
    </sheetView>
  </sheetViews>
  <sheetFormatPr defaultColWidth="9.140625" defaultRowHeight="15"/>
  <cols>
    <col min="1" max="9" width="2.57421875" style="159" customWidth="1"/>
    <col min="10" max="41" width="2.421875" style="159" customWidth="1"/>
    <col min="42" max="42" width="6.7109375" style="159" hidden="1" customWidth="1"/>
    <col min="43" max="43" width="12.28125" style="159" hidden="1" customWidth="1"/>
    <col min="44" max="46" width="3.57421875" style="159" hidden="1" customWidth="1"/>
    <col min="47" max="73" width="3.57421875" style="159" customWidth="1"/>
    <col min="74" max="16384" width="9.00390625" style="159" customWidth="1"/>
  </cols>
  <sheetData>
    <row r="1" spans="1:38" ht="15" customHeight="1">
      <c r="A1" s="467" t="s">
        <v>228</v>
      </c>
      <c r="B1" s="467"/>
      <c r="C1" s="467"/>
      <c r="D1" s="467"/>
      <c r="E1" s="467"/>
      <c r="F1" s="467"/>
      <c r="G1" s="467"/>
      <c r="H1" s="467"/>
      <c r="I1" s="467"/>
      <c r="J1" s="467"/>
      <c r="K1" s="467"/>
      <c r="L1" s="467"/>
      <c r="M1" s="467"/>
      <c r="N1" s="467"/>
      <c r="O1" s="467"/>
      <c r="P1" s="467"/>
      <c r="Q1" s="467"/>
      <c r="R1" s="467"/>
      <c r="S1" s="467"/>
      <c r="T1" s="467"/>
      <c r="U1" s="467"/>
      <c r="V1" s="467"/>
      <c r="W1" s="467"/>
      <c r="X1" s="467"/>
      <c r="Y1" s="467"/>
      <c r="Z1" s="467"/>
      <c r="AA1" s="467"/>
      <c r="AB1" s="467"/>
      <c r="AC1" s="467"/>
      <c r="AD1" s="467"/>
      <c r="AE1" s="467"/>
      <c r="AF1" s="467"/>
      <c r="AG1" s="467"/>
      <c r="AH1" s="467"/>
      <c r="AI1" s="467"/>
      <c r="AJ1" s="467"/>
      <c r="AK1" s="467"/>
      <c r="AL1" s="467"/>
    </row>
    <row r="2" spans="1:38" ht="7.5" customHeight="1">
      <c r="A2" s="160"/>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row>
    <row r="3" spans="1:36" ht="15" customHeight="1">
      <c r="A3" s="161"/>
      <c r="B3" s="162" t="s">
        <v>229</v>
      </c>
      <c r="C3" s="161"/>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c r="AE3" s="161"/>
      <c r="AF3" s="161"/>
      <c r="AG3" s="161"/>
      <c r="AH3" s="161"/>
      <c r="AI3" s="161"/>
      <c r="AJ3" s="161"/>
    </row>
    <row r="4" spans="1:38" ht="7.5" customHeight="1">
      <c r="A4" s="171"/>
      <c r="B4" s="167"/>
      <c r="C4" s="167"/>
      <c r="D4" s="167"/>
      <c r="E4" s="167"/>
      <c r="F4" s="167"/>
      <c r="G4" s="167"/>
      <c r="H4" s="167"/>
      <c r="I4" s="167"/>
      <c r="J4" s="167"/>
      <c r="K4" s="167"/>
      <c r="L4" s="167"/>
      <c r="M4" s="167"/>
      <c r="N4" s="167"/>
      <c r="O4" s="167"/>
      <c r="P4" s="167"/>
      <c r="Q4" s="167"/>
      <c r="R4" s="167"/>
      <c r="S4" s="167"/>
      <c r="T4" s="167"/>
      <c r="U4" s="167"/>
      <c r="V4" s="167"/>
      <c r="W4" s="167"/>
      <c r="X4" s="167"/>
      <c r="Y4" s="167"/>
      <c r="Z4" s="167"/>
      <c r="AA4" s="167"/>
      <c r="AB4" s="167"/>
      <c r="AC4" s="167"/>
      <c r="AD4" s="167"/>
      <c r="AE4" s="167"/>
      <c r="AF4" s="167"/>
      <c r="AG4" s="167"/>
      <c r="AH4" s="167"/>
      <c r="AI4" s="167"/>
      <c r="AJ4" s="167"/>
      <c r="AK4" s="168"/>
      <c r="AL4" s="172"/>
    </row>
    <row r="5" spans="1:38" ht="18" customHeight="1">
      <c r="A5" s="173"/>
      <c r="B5" s="163" t="s">
        <v>230</v>
      </c>
      <c r="C5" s="163"/>
      <c r="D5" s="163"/>
      <c r="E5" s="163"/>
      <c r="F5" s="163"/>
      <c r="G5" s="163"/>
      <c r="H5" s="163"/>
      <c r="I5" s="163"/>
      <c r="J5" s="465"/>
      <c r="K5" s="465"/>
      <c r="L5" s="465"/>
      <c r="M5" s="465"/>
      <c r="N5" s="465"/>
      <c r="O5" s="465"/>
      <c r="P5" s="465"/>
      <c r="Q5" s="465"/>
      <c r="R5" s="465"/>
      <c r="S5" s="465"/>
      <c r="T5" s="465"/>
      <c r="U5" s="465"/>
      <c r="V5" s="465"/>
      <c r="W5" s="465"/>
      <c r="X5" s="465"/>
      <c r="Y5" s="465"/>
      <c r="Z5" s="465"/>
      <c r="AA5" s="465"/>
      <c r="AB5" s="465"/>
      <c r="AC5" s="465"/>
      <c r="AD5" s="465"/>
      <c r="AE5" s="465"/>
      <c r="AF5" s="465"/>
      <c r="AG5" s="465"/>
      <c r="AH5" s="465"/>
      <c r="AI5" s="465"/>
      <c r="AJ5" s="465"/>
      <c r="AK5" s="465"/>
      <c r="AL5" s="174"/>
    </row>
    <row r="6" spans="1:38" ht="7.5" customHeight="1">
      <c r="A6" s="212"/>
      <c r="B6" s="181"/>
      <c r="C6" s="181"/>
      <c r="D6" s="181"/>
      <c r="E6" s="181"/>
      <c r="F6" s="181"/>
      <c r="G6" s="181"/>
      <c r="H6" s="181"/>
      <c r="I6" s="181"/>
      <c r="J6" s="181"/>
      <c r="K6" s="181"/>
      <c r="L6" s="181"/>
      <c r="M6" s="181"/>
      <c r="N6" s="181"/>
      <c r="O6" s="181"/>
      <c r="P6" s="181"/>
      <c r="Q6" s="181"/>
      <c r="R6" s="181"/>
      <c r="S6" s="181"/>
      <c r="T6" s="181"/>
      <c r="U6" s="181"/>
      <c r="V6" s="181"/>
      <c r="W6" s="181"/>
      <c r="X6" s="181"/>
      <c r="Y6" s="181"/>
      <c r="Z6" s="181"/>
      <c r="AA6" s="181"/>
      <c r="AB6" s="181"/>
      <c r="AC6" s="181"/>
      <c r="AD6" s="181"/>
      <c r="AE6" s="181"/>
      <c r="AF6" s="181"/>
      <c r="AG6" s="181"/>
      <c r="AH6" s="181"/>
      <c r="AI6" s="181"/>
      <c r="AJ6" s="181"/>
      <c r="AK6" s="179"/>
      <c r="AL6" s="180"/>
    </row>
    <row r="7" spans="1:38" ht="7.5" customHeight="1">
      <c r="A7" s="173"/>
      <c r="B7" s="163"/>
      <c r="C7" s="163"/>
      <c r="D7" s="163"/>
      <c r="E7" s="163"/>
      <c r="F7" s="163"/>
      <c r="G7" s="163"/>
      <c r="H7" s="163"/>
      <c r="I7" s="163"/>
      <c r="J7" s="163"/>
      <c r="K7" s="163"/>
      <c r="L7" s="163"/>
      <c r="M7" s="163"/>
      <c r="N7" s="163"/>
      <c r="O7" s="163"/>
      <c r="P7" s="163"/>
      <c r="Q7" s="163"/>
      <c r="R7" s="163"/>
      <c r="S7" s="163"/>
      <c r="T7" s="163"/>
      <c r="U7" s="163"/>
      <c r="V7" s="163"/>
      <c r="W7" s="163"/>
      <c r="X7" s="163"/>
      <c r="Y7" s="163"/>
      <c r="Z7" s="163"/>
      <c r="AA7" s="163"/>
      <c r="AB7" s="163"/>
      <c r="AC7" s="163"/>
      <c r="AD7" s="163"/>
      <c r="AE7" s="163"/>
      <c r="AF7" s="163"/>
      <c r="AG7" s="163"/>
      <c r="AH7" s="163"/>
      <c r="AI7" s="163"/>
      <c r="AJ7" s="163"/>
      <c r="AK7" s="166"/>
      <c r="AL7" s="174"/>
    </row>
    <row r="8" spans="1:38" s="169" customFormat="1" ht="18" customHeight="1">
      <c r="A8" s="206"/>
      <c r="B8" s="163" t="s">
        <v>231</v>
      </c>
      <c r="C8" s="196"/>
      <c r="D8" s="196"/>
      <c r="E8" s="196"/>
      <c r="F8" s="196"/>
      <c r="G8" s="196"/>
      <c r="H8" s="196"/>
      <c r="I8" s="196"/>
      <c r="K8" s="216" t="s">
        <v>232</v>
      </c>
      <c r="L8" s="500" t="s">
        <v>241</v>
      </c>
      <c r="M8" s="500"/>
      <c r="N8" s="500"/>
      <c r="O8" s="500"/>
      <c r="P8" s="500"/>
      <c r="Q8" s="500"/>
      <c r="R8" s="196" t="s">
        <v>237</v>
      </c>
      <c r="U8" s="196" t="s">
        <v>232</v>
      </c>
      <c r="V8" s="499" t="s">
        <v>242</v>
      </c>
      <c r="W8" s="499"/>
      <c r="X8" s="499"/>
      <c r="Y8" s="499"/>
      <c r="Z8" s="499"/>
      <c r="AA8" s="499"/>
      <c r="AB8" s="499"/>
      <c r="AC8" s="499"/>
      <c r="AD8" s="499"/>
      <c r="AE8" s="499"/>
      <c r="AF8" s="499"/>
      <c r="AG8" s="196" t="s">
        <v>237</v>
      </c>
      <c r="AH8" s="196"/>
      <c r="AI8" s="196"/>
      <c r="AJ8" s="196"/>
      <c r="AK8" s="196"/>
      <c r="AL8" s="207"/>
    </row>
    <row r="9" spans="1:44" s="169" customFormat="1" ht="18" customHeight="1">
      <c r="A9" s="206"/>
      <c r="B9" s="163"/>
      <c r="C9" s="163" t="s">
        <v>233</v>
      </c>
      <c r="D9" s="196"/>
      <c r="E9" s="196"/>
      <c r="F9" s="196"/>
      <c r="G9" s="196"/>
      <c r="H9" s="196"/>
      <c r="I9" s="196"/>
      <c r="J9" s="215"/>
      <c r="K9" s="216" t="s">
        <v>232</v>
      </c>
      <c r="L9" s="481"/>
      <c r="M9" s="481"/>
      <c r="N9" s="481"/>
      <c r="O9" s="481"/>
      <c r="P9" s="481"/>
      <c r="Q9" s="218" t="s">
        <v>236</v>
      </c>
      <c r="S9" s="199"/>
      <c r="T9" s="196"/>
      <c r="U9" s="216" t="s">
        <v>232</v>
      </c>
      <c r="V9" s="481"/>
      <c r="W9" s="481"/>
      <c r="X9" s="481"/>
      <c r="Y9" s="481"/>
      <c r="Z9" s="481"/>
      <c r="AA9" s="218" t="s">
        <v>236</v>
      </c>
      <c r="AC9" s="501">
        <f>AR9&amp;AR10&amp;AR12</f>
      </c>
      <c r="AD9" s="501"/>
      <c r="AE9" s="501"/>
      <c r="AF9" s="501"/>
      <c r="AG9" s="501"/>
      <c r="AH9" s="501"/>
      <c r="AI9" s="501"/>
      <c r="AJ9" s="501"/>
      <c r="AK9" s="501"/>
      <c r="AL9" s="502"/>
      <c r="AP9" s="336" t="s">
        <v>506</v>
      </c>
      <c r="AQ9" s="336" t="b">
        <f>IF(L9="",FALSE,TRUE)</f>
        <v>0</v>
      </c>
      <c r="AR9" s="169">
        <f>IF((AQ9=TRUE)*AND('３面'!AP23=FALSE),"3面【7.工事種別】のチェックがありません。","")</f>
      </c>
    </row>
    <row r="10" spans="1:44" s="169" customFormat="1" ht="18" customHeight="1">
      <c r="A10" s="206"/>
      <c r="B10" s="163"/>
      <c r="C10" s="163" t="s">
        <v>234</v>
      </c>
      <c r="D10" s="196"/>
      <c r="E10" s="196"/>
      <c r="F10" s="196"/>
      <c r="G10" s="204"/>
      <c r="H10" s="225"/>
      <c r="I10" s="225"/>
      <c r="J10" s="231" t="s">
        <v>268</v>
      </c>
      <c r="K10" s="216" t="s">
        <v>232</v>
      </c>
      <c r="L10" s="481"/>
      <c r="M10" s="481"/>
      <c r="N10" s="481"/>
      <c r="O10" s="481"/>
      <c r="P10" s="481"/>
      <c r="Q10" s="218" t="s">
        <v>236</v>
      </c>
      <c r="R10" s="196"/>
      <c r="S10" s="196"/>
      <c r="T10" s="196"/>
      <c r="U10" s="216" t="s">
        <v>232</v>
      </c>
      <c r="V10" s="481"/>
      <c r="W10" s="481"/>
      <c r="X10" s="481"/>
      <c r="Y10" s="481"/>
      <c r="Z10" s="481"/>
      <c r="AA10" s="218" t="s">
        <v>236</v>
      </c>
      <c r="AB10" s="196"/>
      <c r="AC10" s="501"/>
      <c r="AD10" s="501"/>
      <c r="AE10" s="501"/>
      <c r="AF10" s="501"/>
      <c r="AG10" s="501"/>
      <c r="AH10" s="501"/>
      <c r="AI10" s="501"/>
      <c r="AJ10" s="501"/>
      <c r="AK10" s="501"/>
      <c r="AL10" s="502"/>
      <c r="AP10" s="336" t="s">
        <v>507</v>
      </c>
      <c r="AQ10" s="336" t="b">
        <f>IF(L10="",FALSE,TRUE)</f>
        <v>0</v>
      </c>
      <c r="AR10" s="169">
        <f>IF((AQ10=TRUE)*AND('３面'!AP24=FALSE),"3面【7.工事種別】のチェックがありません。","")</f>
      </c>
    </row>
    <row r="11" spans="1:43" s="169" customFormat="1" ht="18" customHeight="1">
      <c r="A11" s="206"/>
      <c r="B11" s="163"/>
      <c r="C11" s="163"/>
      <c r="D11" s="196"/>
      <c r="E11" s="196"/>
      <c r="F11" s="196"/>
      <c r="G11" s="204"/>
      <c r="H11" s="204" t="s">
        <v>269</v>
      </c>
      <c r="I11" s="204"/>
      <c r="J11" s="221"/>
      <c r="K11" s="216" t="s">
        <v>232</v>
      </c>
      <c r="L11" s="481"/>
      <c r="M11" s="481"/>
      <c r="N11" s="481"/>
      <c r="O11" s="481"/>
      <c r="P11" s="481"/>
      <c r="Q11" s="218" t="s">
        <v>236</v>
      </c>
      <c r="R11" s="196"/>
      <c r="S11" s="196"/>
      <c r="T11" s="196"/>
      <c r="U11" s="216" t="s">
        <v>232</v>
      </c>
      <c r="V11" s="481"/>
      <c r="W11" s="481"/>
      <c r="X11" s="481"/>
      <c r="Y11" s="481"/>
      <c r="Z11" s="481"/>
      <c r="AA11" s="218" t="s">
        <v>236</v>
      </c>
      <c r="AB11" s="196"/>
      <c r="AC11" s="501"/>
      <c r="AD11" s="501"/>
      <c r="AE11" s="501"/>
      <c r="AF11" s="501"/>
      <c r="AG11" s="501"/>
      <c r="AH11" s="501"/>
      <c r="AI11" s="501"/>
      <c r="AJ11" s="501"/>
      <c r="AK11" s="501"/>
      <c r="AL11" s="502"/>
      <c r="AP11" s="336"/>
      <c r="AQ11" s="336"/>
    </row>
    <row r="12" spans="1:44" s="169" customFormat="1" ht="18" customHeight="1">
      <c r="A12" s="206"/>
      <c r="B12" s="163"/>
      <c r="C12" s="163" t="s">
        <v>235</v>
      </c>
      <c r="D12" s="196"/>
      <c r="E12" s="196"/>
      <c r="F12" s="196"/>
      <c r="G12" s="204"/>
      <c r="H12" s="225"/>
      <c r="I12" s="225"/>
      <c r="J12" s="231" t="s">
        <v>268</v>
      </c>
      <c r="K12" s="216" t="s">
        <v>232</v>
      </c>
      <c r="L12" s="481"/>
      <c r="M12" s="481"/>
      <c r="N12" s="481"/>
      <c r="O12" s="481"/>
      <c r="P12" s="481"/>
      <c r="Q12" s="218" t="s">
        <v>236</v>
      </c>
      <c r="R12" s="196"/>
      <c r="S12" s="196"/>
      <c r="T12" s="196"/>
      <c r="U12" s="216" t="s">
        <v>232</v>
      </c>
      <c r="V12" s="481"/>
      <c r="W12" s="481"/>
      <c r="X12" s="481"/>
      <c r="Y12" s="481"/>
      <c r="Z12" s="481"/>
      <c r="AA12" s="218" t="s">
        <v>236</v>
      </c>
      <c r="AB12" s="196"/>
      <c r="AC12" s="501"/>
      <c r="AD12" s="501"/>
      <c r="AE12" s="501"/>
      <c r="AF12" s="501"/>
      <c r="AG12" s="501"/>
      <c r="AH12" s="501"/>
      <c r="AI12" s="501"/>
      <c r="AJ12" s="501"/>
      <c r="AK12" s="501"/>
      <c r="AL12" s="502"/>
      <c r="AP12" s="336" t="s">
        <v>508</v>
      </c>
      <c r="AQ12" s="336" t="b">
        <f>IF(L12="",FALSE,TRUE)</f>
        <v>0</v>
      </c>
      <c r="AR12" s="169">
        <f>IF((AQ12=TRUE)*AND('３面'!AP25=FALSE),"3面【7.工事種別】のチェックがありません。","")</f>
      </c>
    </row>
    <row r="13" spans="1:38" s="169" customFormat="1" ht="18" customHeight="1">
      <c r="A13" s="206"/>
      <c r="B13" s="163"/>
      <c r="C13" s="163"/>
      <c r="D13" s="196"/>
      <c r="E13" s="196"/>
      <c r="F13" s="196"/>
      <c r="G13" s="204"/>
      <c r="H13" s="204" t="s">
        <v>270</v>
      </c>
      <c r="I13" s="204"/>
      <c r="J13" s="221"/>
      <c r="K13" s="216" t="s">
        <v>232</v>
      </c>
      <c r="L13" s="481"/>
      <c r="M13" s="481"/>
      <c r="N13" s="481"/>
      <c r="O13" s="481"/>
      <c r="P13" s="481"/>
      <c r="Q13" s="218" t="s">
        <v>236</v>
      </c>
      <c r="R13" s="196"/>
      <c r="S13" s="196"/>
      <c r="T13" s="196"/>
      <c r="U13" s="216" t="s">
        <v>232</v>
      </c>
      <c r="V13" s="481"/>
      <c r="W13" s="481"/>
      <c r="X13" s="481"/>
      <c r="Y13" s="481"/>
      <c r="Z13" s="481"/>
      <c r="AA13" s="218" t="s">
        <v>236</v>
      </c>
      <c r="AB13" s="196"/>
      <c r="AC13" s="501"/>
      <c r="AD13" s="501"/>
      <c r="AE13" s="501"/>
      <c r="AF13" s="501"/>
      <c r="AG13" s="501"/>
      <c r="AH13" s="501"/>
      <c r="AI13" s="501"/>
      <c r="AJ13" s="501"/>
      <c r="AK13" s="501"/>
      <c r="AL13" s="502"/>
    </row>
    <row r="14" spans="1:38" ht="7.5" customHeight="1">
      <c r="A14" s="178"/>
      <c r="B14" s="219"/>
      <c r="C14" s="219"/>
      <c r="D14" s="219"/>
      <c r="E14" s="219"/>
      <c r="F14" s="219"/>
      <c r="G14" s="219"/>
      <c r="H14" s="219"/>
      <c r="I14" s="219"/>
      <c r="J14" s="219"/>
      <c r="K14" s="219"/>
      <c r="L14" s="219"/>
      <c r="M14" s="219"/>
      <c r="N14" s="219"/>
      <c r="O14" s="219"/>
      <c r="P14" s="219"/>
      <c r="Q14" s="219"/>
      <c r="R14" s="219"/>
      <c r="S14" s="219"/>
      <c r="T14" s="219"/>
      <c r="U14" s="219"/>
      <c r="V14" s="219"/>
      <c r="W14" s="219"/>
      <c r="X14" s="219"/>
      <c r="Y14" s="219"/>
      <c r="Z14" s="219"/>
      <c r="AA14" s="219"/>
      <c r="AB14" s="219"/>
      <c r="AC14" s="219"/>
      <c r="AD14" s="219"/>
      <c r="AE14" s="219"/>
      <c r="AF14" s="219"/>
      <c r="AG14" s="219"/>
      <c r="AH14" s="219"/>
      <c r="AI14" s="219"/>
      <c r="AJ14" s="219"/>
      <c r="AK14" s="219"/>
      <c r="AL14" s="220"/>
    </row>
    <row r="15" spans="1:38" ht="7.5" customHeight="1">
      <c r="A15" s="175"/>
      <c r="B15" s="166"/>
      <c r="C15" s="166"/>
      <c r="D15" s="166"/>
      <c r="E15" s="166"/>
      <c r="F15" s="166"/>
      <c r="G15" s="166"/>
      <c r="H15" s="166"/>
      <c r="I15" s="166"/>
      <c r="J15" s="166"/>
      <c r="K15" s="166"/>
      <c r="L15" s="166"/>
      <c r="M15" s="166"/>
      <c r="N15" s="166"/>
      <c r="O15" s="166"/>
      <c r="P15" s="166"/>
      <c r="Q15" s="166"/>
      <c r="R15" s="166"/>
      <c r="S15" s="166"/>
      <c r="T15" s="166"/>
      <c r="U15" s="166"/>
      <c r="V15" s="166"/>
      <c r="W15" s="166"/>
      <c r="X15" s="166"/>
      <c r="Y15" s="166"/>
      <c r="Z15" s="166"/>
      <c r="AA15" s="166"/>
      <c r="AB15" s="166"/>
      <c r="AC15" s="166"/>
      <c r="AD15" s="166"/>
      <c r="AE15" s="166"/>
      <c r="AF15" s="166"/>
      <c r="AG15" s="166"/>
      <c r="AH15" s="166"/>
      <c r="AI15" s="166"/>
      <c r="AJ15" s="166"/>
      <c r="AK15" s="166"/>
      <c r="AL15" s="174"/>
    </row>
    <row r="16" spans="1:38" s="169" customFormat="1" ht="18" customHeight="1">
      <c r="A16" s="206"/>
      <c r="B16" s="163" t="s">
        <v>238</v>
      </c>
      <c r="C16" s="196"/>
      <c r="D16" s="196"/>
      <c r="E16" s="196"/>
      <c r="F16" s="196"/>
      <c r="G16" s="196"/>
      <c r="H16" s="196"/>
      <c r="I16" s="196"/>
      <c r="J16" s="215"/>
      <c r="K16" s="215"/>
      <c r="L16" s="215"/>
      <c r="M16" s="215"/>
      <c r="N16" s="215"/>
      <c r="O16" s="218"/>
      <c r="P16" s="218"/>
      <c r="Q16" s="196"/>
      <c r="R16" s="196"/>
      <c r="S16" s="196"/>
      <c r="T16" s="196"/>
      <c r="U16" s="196"/>
      <c r="V16" s="196"/>
      <c r="W16" s="196"/>
      <c r="X16" s="196"/>
      <c r="Y16" s="196"/>
      <c r="Z16" s="196"/>
      <c r="AA16" s="196"/>
      <c r="AB16" s="196"/>
      <c r="AC16" s="196"/>
      <c r="AD16" s="196"/>
      <c r="AE16" s="196"/>
      <c r="AF16" s="196"/>
      <c r="AG16" s="196"/>
      <c r="AH16" s="196"/>
      <c r="AI16" s="196"/>
      <c r="AJ16" s="196"/>
      <c r="AK16" s="196"/>
      <c r="AL16" s="207"/>
    </row>
    <row r="17" spans="1:38" s="169" customFormat="1" ht="18" customHeight="1">
      <c r="A17" s="206"/>
      <c r="B17" s="163"/>
      <c r="C17" s="196"/>
      <c r="D17" s="204" t="s">
        <v>267</v>
      </c>
      <c r="E17" s="196"/>
      <c r="F17" s="196"/>
      <c r="G17" s="196"/>
      <c r="H17" s="196"/>
      <c r="I17" s="196"/>
      <c r="J17" s="214"/>
      <c r="K17" s="481"/>
      <c r="L17" s="481"/>
      <c r="M17" s="481"/>
      <c r="N17" s="481"/>
      <c r="O17" s="481"/>
      <c r="P17" s="205" t="s">
        <v>15</v>
      </c>
      <c r="Q17" s="477"/>
      <c r="R17" s="477"/>
      <c r="S17" s="205" t="s">
        <v>16</v>
      </c>
      <c r="T17" s="477"/>
      <c r="U17" s="477"/>
      <c r="V17" s="41" t="s">
        <v>17</v>
      </c>
      <c r="W17" s="196"/>
      <c r="X17" s="196"/>
      <c r="Y17" s="196"/>
      <c r="Z17" s="196"/>
      <c r="AA17" s="196"/>
      <c r="AB17" s="196"/>
      <c r="AC17" s="196"/>
      <c r="AD17" s="196"/>
      <c r="AE17" s="196"/>
      <c r="AF17" s="196"/>
      <c r="AG17" s="196"/>
      <c r="AH17" s="196"/>
      <c r="AI17" s="196"/>
      <c r="AJ17" s="196"/>
      <c r="AK17" s="196"/>
      <c r="AL17" s="207"/>
    </row>
    <row r="18" spans="1:38" ht="7.5" customHeight="1">
      <c r="A18" s="178"/>
      <c r="B18" s="179"/>
      <c r="C18" s="179"/>
      <c r="D18" s="179"/>
      <c r="E18" s="179"/>
      <c r="F18" s="179"/>
      <c r="G18" s="179"/>
      <c r="H18" s="179"/>
      <c r="I18" s="179"/>
      <c r="J18" s="179"/>
      <c r="K18" s="179"/>
      <c r="L18" s="179"/>
      <c r="M18" s="179"/>
      <c r="N18" s="179"/>
      <c r="O18" s="179"/>
      <c r="P18" s="179"/>
      <c r="Q18" s="179"/>
      <c r="R18" s="179"/>
      <c r="S18" s="179"/>
      <c r="T18" s="179"/>
      <c r="U18" s="179"/>
      <c r="V18" s="179"/>
      <c r="W18" s="179"/>
      <c r="X18" s="179"/>
      <c r="Y18" s="179"/>
      <c r="Z18" s="179"/>
      <c r="AA18" s="179"/>
      <c r="AB18" s="179"/>
      <c r="AC18" s="179"/>
      <c r="AD18" s="179"/>
      <c r="AE18" s="179"/>
      <c r="AF18" s="179"/>
      <c r="AG18" s="179"/>
      <c r="AH18" s="179"/>
      <c r="AI18" s="179"/>
      <c r="AJ18" s="179"/>
      <c r="AK18" s="179"/>
      <c r="AL18" s="180"/>
    </row>
    <row r="19" spans="1:38" ht="7.5" customHeight="1">
      <c r="A19" s="175"/>
      <c r="B19" s="166"/>
      <c r="C19" s="166"/>
      <c r="D19" s="166"/>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74"/>
    </row>
    <row r="20" spans="1:38" ht="18" customHeight="1">
      <c r="A20" s="175"/>
      <c r="B20" s="163" t="s">
        <v>239</v>
      </c>
      <c r="C20" s="166"/>
      <c r="D20" s="166"/>
      <c r="E20" s="166"/>
      <c r="F20" s="166"/>
      <c r="G20" s="166"/>
      <c r="H20" s="166"/>
      <c r="I20" s="166"/>
      <c r="J20" s="215"/>
      <c r="K20" s="215"/>
      <c r="L20" s="215"/>
      <c r="M20" s="215"/>
      <c r="N20" s="215"/>
      <c r="O20" s="218"/>
      <c r="P20" s="218"/>
      <c r="Q20" s="201"/>
      <c r="R20" s="201"/>
      <c r="S20" s="201"/>
      <c r="T20" s="201"/>
      <c r="U20" s="201"/>
      <c r="V20" s="201"/>
      <c r="W20" s="201"/>
      <c r="X20" s="201"/>
      <c r="Y20" s="201"/>
      <c r="Z20" s="201"/>
      <c r="AA20" s="201"/>
      <c r="AB20" s="201"/>
      <c r="AC20" s="201"/>
      <c r="AD20" s="201"/>
      <c r="AE20" s="201"/>
      <c r="AF20" s="201"/>
      <c r="AG20" s="201"/>
      <c r="AH20" s="201"/>
      <c r="AI20" s="201"/>
      <c r="AJ20" s="201"/>
      <c r="AK20" s="201"/>
      <c r="AL20" s="174"/>
    </row>
    <row r="21" spans="1:46" ht="18" customHeight="1">
      <c r="A21" s="175"/>
      <c r="B21" s="163"/>
      <c r="C21" s="166"/>
      <c r="D21" s="196" t="s">
        <v>273</v>
      </c>
      <c r="E21" s="166"/>
      <c r="F21" s="166"/>
      <c r="G21" s="166"/>
      <c r="H21" s="166"/>
      <c r="I21" s="166"/>
      <c r="J21" s="215"/>
      <c r="K21" s="215"/>
      <c r="L21" s="215"/>
      <c r="M21" s="215"/>
      <c r="N21" s="215"/>
      <c r="O21" s="218"/>
      <c r="P21" s="218"/>
      <c r="Q21" s="201"/>
      <c r="R21" s="201"/>
      <c r="S21" s="196" t="s">
        <v>511</v>
      </c>
      <c r="T21" s="201"/>
      <c r="U21" s="201"/>
      <c r="V21" s="201"/>
      <c r="W21" s="201"/>
      <c r="X21" s="201"/>
      <c r="Y21" s="201"/>
      <c r="Z21" s="201"/>
      <c r="AA21" s="201"/>
      <c r="AB21" s="201"/>
      <c r="AC21" s="201"/>
      <c r="AD21" s="201"/>
      <c r="AE21" s="201"/>
      <c r="AF21" s="201"/>
      <c r="AG21" s="201"/>
      <c r="AH21" s="201"/>
      <c r="AI21" s="201"/>
      <c r="AJ21" s="201"/>
      <c r="AK21" s="201"/>
      <c r="AL21" s="174"/>
      <c r="AR21" s="335" t="b">
        <v>0</v>
      </c>
      <c r="AS21" s="335"/>
      <c r="AT21" s="335" t="b">
        <v>0</v>
      </c>
    </row>
    <row r="22" spans="1:38" ht="7.5" customHeight="1">
      <c r="A22" s="175"/>
      <c r="B22" s="163"/>
      <c r="C22" s="166"/>
      <c r="D22" s="166"/>
      <c r="E22" s="166"/>
      <c r="F22" s="166"/>
      <c r="G22" s="166"/>
      <c r="H22" s="166"/>
      <c r="I22" s="166"/>
      <c r="J22" s="215"/>
      <c r="K22" s="215"/>
      <c r="L22" s="215"/>
      <c r="M22" s="215"/>
      <c r="N22" s="215"/>
      <c r="O22" s="218"/>
      <c r="P22" s="218"/>
      <c r="Q22" s="201"/>
      <c r="R22" s="201"/>
      <c r="S22" s="201"/>
      <c r="T22" s="201"/>
      <c r="U22" s="201"/>
      <c r="V22" s="201"/>
      <c r="W22" s="201"/>
      <c r="X22" s="201"/>
      <c r="Y22" s="201"/>
      <c r="Z22" s="201"/>
      <c r="AA22" s="201"/>
      <c r="AB22" s="201"/>
      <c r="AC22" s="201"/>
      <c r="AD22" s="201"/>
      <c r="AE22" s="201"/>
      <c r="AF22" s="201"/>
      <c r="AG22" s="201"/>
      <c r="AH22" s="201"/>
      <c r="AI22" s="201"/>
      <c r="AJ22" s="201"/>
      <c r="AK22" s="201"/>
      <c r="AL22" s="174"/>
    </row>
    <row r="23" spans="1:38" s="225" customFormat="1" ht="18" customHeight="1">
      <c r="A23" s="223"/>
      <c r="B23" s="204"/>
      <c r="C23" s="204"/>
      <c r="D23" s="204" t="s">
        <v>240</v>
      </c>
      <c r="E23" s="204"/>
      <c r="F23" s="204"/>
      <c r="G23" s="204"/>
      <c r="H23" s="204"/>
      <c r="I23" s="204"/>
      <c r="J23" s="221"/>
      <c r="K23" s="221"/>
      <c r="L23" s="221"/>
      <c r="M23" s="221"/>
      <c r="N23" s="221"/>
      <c r="O23" s="222"/>
      <c r="P23" s="222"/>
      <c r="Q23" s="497"/>
      <c r="R23" s="497"/>
      <c r="S23" s="497"/>
      <c r="T23" s="497"/>
      <c r="U23" s="497"/>
      <c r="V23" s="497"/>
      <c r="W23" s="218" t="s">
        <v>244</v>
      </c>
      <c r="X23" s="222"/>
      <c r="Y23" s="222"/>
      <c r="Z23" s="222"/>
      <c r="AA23" s="222"/>
      <c r="AB23" s="222"/>
      <c r="AC23" s="222"/>
      <c r="AD23" s="222"/>
      <c r="AE23" s="222"/>
      <c r="AF23" s="222"/>
      <c r="AG23" s="222"/>
      <c r="AH23" s="222"/>
      <c r="AI23" s="222"/>
      <c r="AJ23" s="222"/>
      <c r="AK23" s="222"/>
      <c r="AL23" s="224"/>
    </row>
    <row r="24" spans="1:38" s="225" customFormat="1" ht="18" customHeight="1">
      <c r="A24" s="223"/>
      <c r="B24" s="204"/>
      <c r="C24" s="204"/>
      <c r="D24" s="204" t="s">
        <v>243</v>
      </c>
      <c r="E24" s="204"/>
      <c r="F24" s="204"/>
      <c r="G24" s="204"/>
      <c r="H24" s="204"/>
      <c r="I24" s="204"/>
      <c r="J24" s="221"/>
      <c r="K24" s="221"/>
      <c r="L24" s="221"/>
      <c r="M24" s="221"/>
      <c r="N24" s="221"/>
      <c r="O24" s="222"/>
      <c r="P24" s="222"/>
      <c r="Q24" s="497"/>
      <c r="R24" s="497"/>
      <c r="S24" s="497"/>
      <c r="T24" s="497"/>
      <c r="U24" s="497"/>
      <c r="V24" s="497"/>
      <c r="W24" s="218" t="s">
        <v>244</v>
      </c>
      <c r="X24" s="222"/>
      <c r="Y24" s="222"/>
      <c r="Z24" s="222"/>
      <c r="AA24" s="222"/>
      <c r="AB24" s="222"/>
      <c r="AC24" s="222"/>
      <c r="AD24" s="222"/>
      <c r="AE24" s="222"/>
      <c r="AF24" s="222"/>
      <c r="AG24" s="222"/>
      <c r="AH24" s="222"/>
      <c r="AI24" s="222"/>
      <c r="AJ24" s="222"/>
      <c r="AK24" s="222"/>
      <c r="AL24" s="224"/>
    </row>
    <row r="25" spans="1:38" s="225" customFormat="1" ht="18" customHeight="1">
      <c r="A25" s="223"/>
      <c r="B25" s="204"/>
      <c r="C25" s="204"/>
      <c r="D25" s="200" t="str">
        <f>IF(AR21=TRUE,"ＢＥＩ",IF(AT21=TRUE,"ＢＥＩm","基準選択"))</f>
        <v>基準選択</v>
      </c>
      <c r="E25" s="204"/>
      <c r="F25" s="204"/>
      <c r="G25" s="226" t="s">
        <v>232</v>
      </c>
      <c r="H25" s="496"/>
      <c r="I25" s="496"/>
      <c r="J25" s="496"/>
      <c r="K25" s="496"/>
      <c r="L25" s="227" t="s">
        <v>237</v>
      </c>
      <c r="Q25" s="222"/>
      <c r="R25" s="222"/>
      <c r="S25" s="222"/>
      <c r="T25" s="222"/>
      <c r="U25" s="222"/>
      <c r="V25" s="222"/>
      <c r="W25" s="222"/>
      <c r="X25" s="222"/>
      <c r="AE25" s="222"/>
      <c r="AF25" s="222"/>
      <c r="AG25" s="222"/>
      <c r="AH25" s="222"/>
      <c r="AI25" s="222"/>
      <c r="AJ25" s="222"/>
      <c r="AK25" s="222"/>
      <c r="AL25" s="224"/>
    </row>
    <row r="26" spans="1:38" s="225" customFormat="1" ht="7.5" customHeight="1">
      <c r="A26" s="223"/>
      <c r="B26" s="204"/>
      <c r="C26" s="204"/>
      <c r="D26" s="200"/>
      <c r="E26" s="204"/>
      <c r="F26" s="204"/>
      <c r="G26" s="204"/>
      <c r="H26" s="204"/>
      <c r="I26" s="204"/>
      <c r="J26" s="221"/>
      <c r="K26" s="226"/>
      <c r="L26" s="217"/>
      <c r="M26" s="217"/>
      <c r="N26" s="217"/>
      <c r="O26" s="217"/>
      <c r="P26" s="227"/>
      <c r="Q26" s="222"/>
      <c r="R26" s="222"/>
      <c r="S26" s="222"/>
      <c r="T26" s="222"/>
      <c r="U26" s="222"/>
      <c r="V26" s="222"/>
      <c r="W26" s="222"/>
      <c r="X26" s="222"/>
      <c r="Y26" s="222"/>
      <c r="Z26" s="222"/>
      <c r="AA26" s="222"/>
      <c r="AB26" s="222"/>
      <c r="AC26" s="222"/>
      <c r="AD26" s="222"/>
      <c r="AE26" s="222"/>
      <c r="AF26" s="222"/>
      <c r="AG26" s="222"/>
      <c r="AH26" s="222"/>
      <c r="AI26" s="222"/>
      <c r="AJ26" s="222"/>
      <c r="AK26" s="222"/>
      <c r="AL26" s="224"/>
    </row>
    <row r="27" spans="1:38" s="225" customFormat="1" ht="18" customHeight="1">
      <c r="A27" s="223"/>
      <c r="B27" s="204"/>
      <c r="C27" s="204"/>
      <c r="D27" s="203" t="s">
        <v>277</v>
      </c>
      <c r="E27" s="204"/>
      <c r="F27" s="204"/>
      <c r="G27" s="204"/>
      <c r="H27" s="204"/>
      <c r="I27" s="204"/>
      <c r="J27" s="221"/>
      <c r="K27" s="226"/>
      <c r="L27" s="217"/>
      <c r="M27" s="217"/>
      <c r="N27" s="217"/>
      <c r="O27" s="217"/>
      <c r="P27" s="227"/>
      <c r="Q27" s="222"/>
      <c r="R27" s="222"/>
      <c r="S27" s="222"/>
      <c r="T27" s="222"/>
      <c r="U27" s="222"/>
      <c r="V27" s="222"/>
      <c r="W27" s="222"/>
      <c r="X27" s="222"/>
      <c r="Y27" s="222"/>
      <c r="Z27" s="222"/>
      <c r="AA27" s="222"/>
      <c r="AB27" s="222"/>
      <c r="AC27" s="222"/>
      <c r="AD27" s="222"/>
      <c r="AE27" s="222"/>
      <c r="AF27" s="222"/>
      <c r="AG27" s="222"/>
      <c r="AH27" s="222"/>
      <c r="AI27" s="222"/>
      <c r="AJ27" s="222"/>
      <c r="AK27" s="222"/>
      <c r="AL27" s="224"/>
    </row>
    <row r="28" spans="1:38" s="225" customFormat="1" ht="7.5" customHeight="1">
      <c r="A28" s="223"/>
      <c r="B28" s="204"/>
      <c r="C28" s="204"/>
      <c r="D28" s="200"/>
      <c r="E28" s="204"/>
      <c r="F28" s="204"/>
      <c r="G28" s="204"/>
      <c r="H28" s="204"/>
      <c r="I28" s="204"/>
      <c r="J28" s="221"/>
      <c r="K28" s="226"/>
      <c r="L28" s="217"/>
      <c r="M28" s="217"/>
      <c r="N28" s="217"/>
      <c r="O28" s="217"/>
      <c r="P28" s="227"/>
      <c r="Q28" s="222"/>
      <c r="R28" s="222"/>
      <c r="S28" s="222"/>
      <c r="T28" s="222"/>
      <c r="U28" s="222"/>
      <c r="V28" s="222"/>
      <c r="W28" s="222"/>
      <c r="X28" s="222"/>
      <c r="Y28" s="222"/>
      <c r="Z28" s="222"/>
      <c r="AA28" s="222"/>
      <c r="AB28" s="222"/>
      <c r="AC28" s="222"/>
      <c r="AD28" s="222"/>
      <c r="AE28" s="222"/>
      <c r="AF28" s="222"/>
      <c r="AG28" s="222"/>
      <c r="AH28" s="222"/>
      <c r="AI28" s="222"/>
      <c r="AJ28" s="222"/>
      <c r="AK28" s="222"/>
      <c r="AL28" s="224"/>
    </row>
    <row r="29" spans="1:38" s="225" customFormat="1" ht="18" customHeight="1">
      <c r="A29" s="223"/>
      <c r="B29" s="204"/>
      <c r="C29" s="204"/>
      <c r="D29" s="228" t="s">
        <v>232</v>
      </c>
      <c r="E29" s="498"/>
      <c r="F29" s="498"/>
      <c r="G29" s="498"/>
      <c r="H29" s="498"/>
      <c r="I29" s="498"/>
      <c r="J29" s="498"/>
      <c r="K29" s="498"/>
      <c r="L29" s="498"/>
      <c r="M29" s="498"/>
      <c r="N29" s="498"/>
      <c r="O29" s="498"/>
      <c r="P29" s="498"/>
      <c r="Q29" s="498"/>
      <c r="R29" s="498"/>
      <c r="S29" s="498"/>
      <c r="T29" s="498"/>
      <c r="U29" s="498"/>
      <c r="V29" s="498"/>
      <c r="W29" s="498"/>
      <c r="X29" s="498"/>
      <c r="Y29" s="498"/>
      <c r="Z29" s="498"/>
      <c r="AA29" s="498"/>
      <c r="AB29" s="498"/>
      <c r="AC29" s="498"/>
      <c r="AD29" s="498"/>
      <c r="AE29" s="498"/>
      <c r="AF29" s="498"/>
      <c r="AG29" s="498"/>
      <c r="AH29" s="222" t="s">
        <v>237</v>
      </c>
      <c r="AI29" s="222"/>
      <c r="AJ29" s="222"/>
      <c r="AK29" s="222"/>
      <c r="AL29" s="224"/>
    </row>
    <row r="30" spans="1:38" s="169" customFormat="1" ht="7.5" customHeight="1">
      <c r="A30" s="178"/>
      <c r="B30" s="179"/>
      <c r="C30" s="179"/>
      <c r="D30" s="179"/>
      <c r="E30" s="179"/>
      <c r="F30" s="179"/>
      <c r="G30" s="179"/>
      <c r="H30" s="179"/>
      <c r="I30" s="179"/>
      <c r="J30" s="179"/>
      <c r="K30" s="179"/>
      <c r="L30" s="179"/>
      <c r="M30" s="179"/>
      <c r="N30" s="179"/>
      <c r="O30" s="179"/>
      <c r="P30" s="179"/>
      <c r="Q30" s="179"/>
      <c r="R30" s="179"/>
      <c r="S30" s="179"/>
      <c r="T30" s="179"/>
      <c r="U30" s="179"/>
      <c r="V30" s="179"/>
      <c r="W30" s="179"/>
      <c r="X30" s="179"/>
      <c r="Y30" s="179"/>
      <c r="Z30" s="179"/>
      <c r="AA30" s="179"/>
      <c r="AB30" s="179"/>
      <c r="AC30" s="179"/>
      <c r="AD30" s="179"/>
      <c r="AE30" s="179"/>
      <c r="AF30" s="179"/>
      <c r="AG30" s="179"/>
      <c r="AH30" s="179"/>
      <c r="AI30" s="179"/>
      <c r="AJ30" s="179"/>
      <c r="AK30" s="179"/>
      <c r="AL30" s="180"/>
    </row>
    <row r="31" spans="1:38" ht="7.5" customHeight="1">
      <c r="A31" s="175"/>
      <c r="B31" s="166"/>
      <c r="C31" s="166"/>
      <c r="D31" s="166"/>
      <c r="E31" s="166"/>
      <c r="F31" s="166"/>
      <c r="G31" s="166"/>
      <c r="H31" s="166"/>
      <c r="I31" s="166"/>
      <c r="J31" s="166"/>
      <c r="K31" s="166"/>
      <c r="L31" s="166"/>
      <c r="M31" s="166"/>
      <c r="N31" s="166"/>
      <c r="O31" s="166"/>
      <c r="P31" s="166"/>
      <c r="Q31" s="166"/>
      <c r="R31" s="166"/>
      <c r="S31" s="166"/>
      <c r="T31" s="166"/>
      <c r="U31" s="166"/>
      <c r="V31" s="166"/>
      <c r="W31" s="166"/>
      <c r="X31" s="166"/>
      <c r="Y31" s="166"/>
      <c r="Z31" s="166"/>
      <c r="AA31" s="166"/>
      <c r="AB31" s="166"/>
      <c r="AC31" s="166"/>
      <c r="AD31" s="166"/>
      <c r="AE31" s="166"/>
      <c r="AF31" s="166"/>
      <c r="AG31" s="166"/>
      <c r="AH31" s="166"/>
      <c r="AI31" s="166"/>
      <c r="AJ31" s="166"/>
      <c r="AK31" s="166"/>
      <c r="AL31" s="174"/>
    </row>
    <row r="32" spans="1:38" s="169" customFormat="1" ht="18" customHeight="1">
      <c r="A32" s="206"/>
      <c r="B32" s="163" t="s">
        <v>246</v>
      </c>
      <c r="C32" s="166"/>
      <c r="D32" s="166"/>
      <c r="E32" s="166"/>
      <c r="F32" s="166"/>
      <c r="G32" s="166"/>
      <c r="H32" s="166"/>
      <c r="I32" s="166"/>
      <c r="J32" s="166"/>
      <c r="K32" s="166"/>
      <c r="L32" s="166"/>
      <c r="M32" s="166"/>
      <c r="N32" s="166"/>
      <c r="O32" s="166"/>
      <c r="P32" s="176"/>
      <c r="Q32" s="176"/>
      <c r="R32" s="176"/>
      <c r="S32" s="176"/>
      <c r="T32" s="176"/>
      <c r="U32" s="176"/>
      <c r="V32" s="176"/>
      <c r="W32" s="176"/>
      <c r="X32" s="176"/>
      <c r="Y32" s="176"/>
      <c r="Z32" s="176"/>
      <c r="AA32" s="176"/>
      <c r="AB32" s="176"/>
      <c r="AC32" s="176"/>
      <c r="AD32" s="176"/>
      <c r="AE32" s="176"/>
      <c r="AF32" s="176"/>
      <c r="AG32" s="176"/>
      <c r="AH32" s="176"/>
      <c r="AI32" s="176"/>
      <c r="AJ32" s="176"/>
      <c r="AK32" s="176"/>
      <c r="AL32" s="208"/>
    </row>
    <row r="33" spans="1:38" s="169" customFormat="1" ht="18" customHeight="1">
      <c r="A33" s="206"/>
      <c r="B33" s="196"/>
      <c r="C33" s="478"/>
      <c r="D33" s="478"/>
      <c r="E33" s="478"/>
      <c r="F33" s="478"/>
      <c r="G33" s="478"/>
      <c r="H33" s="478"/>
      <c r="I33" s="478"/>
      <c r="J33" s="478"/>
      <c r="K33" s="478"/>
      <c r="L33" s="478"/>
      <c r="M33" s="478"/>
      <c r="N33" s="478"/>
      <c r="O33" s="478"/>
      <c r="P33" s="478"/>
      <c r="Q33" s="478"/>
      <c r="R33" s="478"/>
      <c r="S33" s="478"/>
      <c r="T33" s="478"/>
      <c r="U33" s="478"/>
      <c r="V33" s="478"/>
      <c r="W33" s="478"/>
      <c r="X33" s="478"/>
      <c r="Y33" s="478"/>
      <c r="Z33" s="478"/>
      <c r="AA33" s="478"/>
      <c r="AB33" s="478"/>
      <c r="AC33" s="478"/>
      <c r="AD33" s="478"/>
      <c r="AE33" s="478"/>
      <c r="AF33" s="478"/>
      <c r="AG33" s="478"/>
      <c r="AH33" s="478"/>
      <c r="AI33" s="478"/>
      <c r="AJ33" s="478"/>
      <c r="AK33" s="478"/>
      <c r="AL33" s="208"/>
    </row>
    <row r="34" spans="1:38" s="169" customFormat="1" ht="18" customHeight="1">
      <c r="A34" s="206"/>
      <c r="B34" s="196"/>
      <c r="C34" s="478"/>
      <c r="D34" s="478"/>
      <c r="E34" s="478"/>
      <c r="F34" s="478"/>
      <c r="G34" s="478"/>
      <c r="H34" s="478"/>
      <c r="I34" s="478"/>
      <c r="J34" s="478"/>
      <c r="K34" s="478"/>
      <c r="L34" s="478"/>
      <c r="M34" s="478"/>
      <c r="N34" s="478"/>
      <c r="O34" s="478"/>
      <c r="P34" s="478"/>
      <c r="Q34" s="478"/>
      <c r="R34" s="478"/>
      <c r="S34" s="478"/>
      <c r="T34" s="478"/>
      <c r="U34" s="478"/>
      <c r="V34" s="478"/>
      <c r="W34" s="478"/>
      <c r="X34" s="478"/>
      <c r="Y34" s="478"/>
      <c r="Z34" s="478"/>
      <c r="AA34" s="478"/>
      <c r="AB34" s="478"/>
      <c r="AC34" s="478"/>
      <c r="AD34" s="478"/>
      <c r="AE34" s="478"/>
      <c r="AF34" s="478"/>
      <c r="AG34" s="478"/>
      <c r="AH34" s="478"/>
      <c r="AI34" s="478"/>
      <c r="AJ34" s="478"/>
      <c r="AK34" s="478"/>
      <c r="AL34" s="208"/>
    </row>
    <row r="35" spans="1:38" s="169" customFormat="1" ht="18" customHeight="1">
      <c r="A35" s="206"/>
      <c r="B35" s="196"/>
      <c r="C35" s="478"/>
      <c r="D35" s="478"/>
      <c r="E35" s="478"/>
      <c r="F35" s="478"/>
      <c r="G35" s="478"/>
      <c r="H35" s="478"/>
      <c r="I35" s="478"/>
      <c r="J35" s="478"/>
      <c r="K35" s="478"/>
      <c r="L35" s="478"/>
      <c r="M35" s="478"/>
      <c r="N35" s="478"/>
      <c r="O35" s="478"/>
      <c r="P35" s="478"/>
      <c r="Q35" s="478"/>
      <c r="R35" s="478"/>
      <c r="S35" s="478"/>
      <c r="T35" s="478"/>
      <c r="U35" s="478"/>
      <c r="V35" s="478"/>
      <c r="W35" s="478"/>
      <c r="X35" s="478"/>
      <c r="Y35" s="478"/>
      <c r="Z35" s="478"/>
      <c r="AA35" s="478"/>
      <c r="AB35" s="478"/>
      <c r="AC35" s="478"/>
      <c r="AD35" s="478"/>
      <c r="AE35" s="478"/>
      <c r="AF35" s="478"/>
      <c r="AG35" s="478"/>
      <c r="AH35" s="478"/>
      <c r="AI35" s="478"/>
      <c r="AJ35" s="478"/>
      <c r="AK35" s="478"/>
      <c r="AL35" s="208"/>
    </row>
    <row r="36" spans="1:38" s="169" customFormat="1" ht="7.5" customHeight="1">
      <c r="A36" s="209"/>
      <c r="B36" s="195"/>
      <c r="C36" s="195"/>
      <c r="D36" s="195"/>
      <c r="E36" s="210"/>
      <c r="F36" s="210"/>
      <c r="G36" s="210"/>
      <c r="H36" s="210"/>
      <c r="I36" s="210"/>
      <c r="J36" s="210"/>
      <c r="K36" s="210"/>
      <c r="L36" s="210"/>
      <c r="M36" s="210"/>
      <c r="N36" s="210"/>
      <c r="O36" s="210"/>
      <c r="P36" s="210"/>
      <c r="Q36" s="210"/>
      <c r="R36" s="210"/>
      <c r="S36" s="210"/>
      <c r="T36" s="210"/>
      <c r="U36" s="210"/>
      <c r="V36" s="210"/>
      <c r="W36" s="210"/>
      <c r="X36" s="210"/>
      <c r="Y36" s="210"/>
      <c r="Z36" s="210"/>
      <c r="AA36" s="210"/>
      <c r="AB36" s="210"/>
      <c r="AC36" s="210"/>
      <c r="AD36" s="210"/>
      <c r="AE36" s="210"/>
      <c r="AF36" s="210"/>
      <c r="AG36" s="210"/>
      <c r="AH36" s="210"/>
      <c r="AI36" s="210"/>
      <c r="AJ36" s="210"/>
      <c r="AK36" s="210"/>
      <c r="AL36" s="211"/>
    </row>
    <row r="37" ht="15" customHeight="1">
      <c r="B37" s="197"/>
    </row>
    <row r="38" spans="1:34" s="169" customFormat="1" ht="19.5" customHeight="1">
      <c r="A38" s="463" t="s">
        <v>20</v>
      </c>
      <c r="B38" s="464"/>
      <c r="C38" s="464"/>
      <c r="D38" s="464"/>
      <c r="E38" s="464"/>
      <c r="F38" s="464"/>
      <c r="G38" s="464"/>
      <c r="H38" s="464"/>
      <c r="I38" s="464"/>
      <c r="J38" s="464"/>
      <c r="K38" s="464"/>
      <c r="L38" s="464"/>
      <c r="M38" s="464"/>
      <c r="N38" s="464"/>
      <c r="O38" s="464"/>
      <c r="P38" s="464"/>
      <c r="Q38" s="464"/>
      <c r="R38" s="464"/>
      <c r="S38" s="464"/>
      <c r="T38" s="464"/>
      <c r="U38" s="464"/>
      <c r="V38" s="464"/>
      <c r="W38" s="464"/>
      <c r="X38" s="464"/>
      <c r="Y38" s="464"/>
      <c r="Z38" s="464"/>
      <c r="AA38" s="464"/>
      <c r="AB38" s="464"/>
      <c r="AC38" s="464"/>
      <c r="AD38" s="464"/>
      <c r="AE38" s="464"/>
      <c r="AF38" s="464"/>
      <c r="AG38" s="464"/>
      <c r="AH38" s="464"/>
    </row>
    <row r="39" s="229" customFormat="1" ht="18" customHeight="1">
      <c r="B39" s="230" t="s">
        <v>247</v>
      </c>
    </row>
    <row r="40" s="229" customFormat="1" ht="18" customHeight="1">
      <c r="B40" s="230" t="s">
        <v>249</v>
      </c>
    </row>
    <row r="41" s="229" customFormat="1" ht="18" customHeight="1">
      <c r="C41" s="229" t="s">
        <v>248</v>
      </c>
    </row>
    <row r="42" s="229" customFormat="1" ht="18" customHeight="1">
      <c r="B42" s="230" t="s">
        <v>251</v>
      </c>
    </row>
    <row r="43" s="229" customFormat="1" ht="18" customHeight="1">
      <c r="C43" s="229" t="s">
        <v>250</v>
      </c>
    </row>
    <row r="44" s="229" customFormat="1" ht="18" customHeight="1">
      <c r="B44" s="230" t="s">
        <v>253</v>
      </c>
    </row>
    <row r="45" s="229" customFormat="1" ht="18" customHeight="1">
      <c r="C45" s="229" t="s">
        <v>252</v>
      </c>
    </row>
    <row r="46" s="229" customFormat="1" ht="18" customHeight="1">
      <c r="B46" s="230" t="s">
        <v>254</v>
      </c>
    </row>
    <row r="47" s="229" customFormat="1" ht="18" customHeight="1">
      <c r="C47" s="229" t="s">
        <v>256</v>
      </c>
    </row>
    <row r="48" s="229" customFormat="1" ht="18" customHeight="1">
      <c r="C48" s="229" t="s">
        <v>255</v>
      </c>
    </row>
    <row r="49" s="229" customFormat="1" ht="18" customHeight="1">
      <c r="B49" s="230" t="s">
        <v>258</v>
      </c>
    </row>
    <row r="50" s="229" customFormat="1" ht="18" customHeight="1">
      <c r="C50" s="229" t="s">
        <v>257</v>
      </c>
    </row>
    <row r="51" s="229" customFormat="1" ht="18" customHeight="1"/>
    <row r="52" s="229" customFormat="1" ht="18" customHeight="1"/>
    <row r="53" s="229" customFormat="1" ht="18" customHeight="1"/>
    <row r="54" s="229" customFormat="1" ht="18" customHeight="1"/>
    <row r="55" s="229" customFormat="1" ht="18" customHeight="1"/>
    <row r="56" s="229" customFormat="1" ht="18" customHeight="1"/>
    <row r="57" s="229" customFormat="1" ht="18" customHeight="1"/>
    <row r="58" s="229" customFormat="1" ht="18" customHeight="1"/>
    <row r="59" s="229" customFormat="1" ht="18" customHeight="1"/>
    <row r="60" s="229" customFormat="1" ht="18" customHeight="1"/>
    <row r="61" s="229" customFormat="1" ht="18" customHeight="1"/>
    <row r="62" s="169" customFormat="1" ht="12.75"/>
    <row r="63" s="169" customFormat="1" ht="12.75"/>
  </sheetData>
  <sheetProtection formatCells="0" formatColumns="0" formatRows="0" selectLockedCells="1"/>
  <mergeCells count="24">
    <mergeCell ref="A1:AL1"/>
    <mergeCell ref="J5:AK5"/>
    <mergeCell ref="V11:Z11"/>
    <mergeCell ref="V12:Z12"/>
    <mergeCell ref="V13:Z13"/>
    <mergeCell ref="V8:AF8"/>
    <mergeCell ref="L8:Q8"/>
    <mergeCell ref="AC9:AL13"/>
    <mergeCell ref="C33:AK35"/>
    <mergeCell ref="A38:AH38"/>
    <mergeCell ref="L10:P10"/>
    <mergeCell ref="L11:P11"/>
    <mergeCell ref="L12:P12"/>
    <mergeCell ref="L13:P13"/>
    <mergeCell ref="Q23:V23"/>
    <mergeCell ref="K17:O17"/>
    <mergeCell ref="Q24:V24"/>
    <mergeCell ref="E29:AG29"/>
    <mergeCell ref="Q17:R17"/>
    <mergeCell ref="T17:U17"/>
    <mergeCell ref="V9:Z9"/>
    <mergeCell ref="V10:Z10"/>
    <mergeCell ref="L9:P9"/>
    <mergeCell ref="H25:K25"/>
  </mergeCells>
  <conditionalFormatting sqref="Q23:V24">
    <cfRule type="expression" priority="1" dxfId="1">
      <formula>$AR$21=TRUE</formula>
    </cfRule>
  </conditionalFormatting>
  <printOptions/>
  <pageMargins left="0.3937007874015748" right="0.1968503937007874" top="0.3937007874015748" bottom="0.1968503937007874" header="0.3937007874015748" footer="0.1968503937007874"/>
  <pageSetup horizontalDpi="300" verticalDpi="300" orientation="portrait" paperSize="9" r:id="rId3"/>
  <headerFooter>
    <oddFooter>&amp;R&amp;8一般財団法人ベターリビング</oddFooter>
  </headerFooter>
  <rowBreaks count="1" manualBreakCount="1">
    <brk id="36"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masuzaki</dc:creator>
  <cp:keywords/>
  <dc:description/>
  <cp:lastModifiedBy>新倉 隆宏</cp:lastModifiedBy>
  <cp:lastPrinted>2021-05-06T04:54:15Z</cp:lastPrinted>
  <dcterms:created xsi:type="dcterms:W3CDTF">2009-02-10T08:17:23Z</dcterms:created>
  <dcterms:modified xsi:type="dcterms:W3CDTF">2021-05-06T05:47:16Z</dcterms:modified>
  <cp:category/>
  <cp:version/>
  <cp:contentType/>
  <cp:contentStatus/>
</cp:coreProperties>
</file>