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filterPrivacy="1" defaultThemeVersion="166925"/>
  <xr:revisionPtr revIDLastSave="30" documentId="13_ncr:1_{0EC15556-E91C-DB47-B558-659BF2C6802F}" xr6:coauthVersionLast="47" xr6:coauthVersionMax="47" xr10:uidLastSave="{76C2CFA5-7761-394E-9D85-5E0F149B9EC6}"/>
  <bookViews>
    <workbookView xWindow="1760" yWindow="740" windowWidth="26540" windowHeight="17100" tabRatio="719" xr2:uid="{00000000-000D-0000-FFFF-FFFF00000000}"/>
  </bookViews>
  <sheets>
    <sheet name="20250710_DB_ALL" sheetId="38" r:id="rId1"/>
  </sheets>
  <definedNames>
    <definedName name="_xlnm._FilterDatabase" localSheetId="0" hidden="1">'20250710_DB_ALL'!$A$3:$K$1074</definedName>
    <definedName name="_テスト">#REF!</definedName>
    <definedName name="_xlnm.Criteria" localSheetId="0">'20250710_DB_ALL'!$I$3:$I$3</definedName>
    <definedName name="_xlnm.Print_Area" localSheetId="0">'20250710_DB_ALL'!$A$3:$K$840</definedName>
    <definedName name="_xlnm.Print_Titles" localSheetId="0">'20250710_DB_ALL'!$3:$3</definedName>
    <definedName name="プルダウン">#REF!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 i="38" l="1"/>
  <c r="J1074" i="38" l="1"/>
  <c r="K1074" i="38" s="1"/>
  <c r="J1073" i="38"/>
  <c r="K1073" i="38" s="1"/>
  <c r="J1072" i="38"/>
  <c r="K1072" i="38" s="1"/>
  <c r="J1071" i="38"/>
  <c r="K1071" i="38" s="1"/>
  <c r="J1070" i="38"/>
  <c r="K1070" i="38" s="1"/>
  <c r="J1069" i="38"/>
  <c r="K1069" i="38" s="1"/>
  <c r="J1068" i="38"/>
  <c r="K1068" i="38" s="1"/>
  <c r="J1067" i="38"/>
  <c r="K1067" i="38" s="1"/>
  <c r="J1066" i="38"/>
  <c r="K1066" i="38" s="1"/>
  <c r="J334" i="38" l="1"/>
  <c r="J1065" i="38"/>
  <c r="K1065" i="38" s="1"/>
  <c r="J1064" i="38"/>
  <c r="K1064" i="38" s="1"/>
  <c r="J1063" i="38"/>
  <c r="K1063" i="38" s="1"/>
  <c r="J1062" i="38"/>
  <c r="K1062" i="38" s="1"/>
  <c r="J1061" i="38"/>
  <c r="K1061" i="38" s="1"/>
  <c r="J1060" i="38"/>
  <c r="K1060" i="38" s="1"/>
  <c r="J1059" i="38"/>
  <c r="K1059" i="38" s="1"/>
  <c r="J1058" i="38"/>
  <c r="K1058" i="38" s="1"/>
  <c r="J1057" i="38"/>
  <c r="K1057" i="38" s="1"/>
  <c r="J1056" i="38"/>
  <c r="K1056" i="38" s="1"/>
  <c r="J1055" i="38"/>
  <c r="K1055" i="38" s="1"/>
  <c r="J1054" i="38"/>
  <c r="K1054" i="38" s="1"/>
  <c r="J1053" i="38"/>
  <c r="K1053" i="38" s="1"/>
  <c r="J1052" i="38"/>
  <c r="K1052" i="38" s="1"/>
  <c r="J1051" i="38"/>
  <c r="K1051" i="38" s="1"/>
  <c r="J1050" i="38"/>
  <c r="K1050" i="38" s="1"/>
  <c r="J1049" i="38"/>
  <c r="K1049" i="38" s="1"/>
  <c r="J1048" i="38"/>
  <c r="K1048" i="38" s="1"/>
  <c r="J1047" i="38"/>
  <c r="K1047" i="38" s="1"/>
  <c r="J1046" i="38"/>
  <c r="K1046" i="38" s="1"/>
  <c r="J1045" i="38"/>
  <c r="K1045" i="38" s="1"/>
  <c r="J1044" i="38"/>
  <c r="K1044" i="38" s="1"/>
  <c r="J1043" i="38"/>
  <c r="K1043" i="38" s="1"/>
  <c r="J1042" i="38"/>
  <c r="K1042" i="38" s="1"/>
  <c r="J1041" i="38"/>
  <c r="K1041" i="38" s="1"/>
  <c r="J1040" i="38"/>
  <c r="K1040" i="38" s="1"/>
  <c r="J1039" i="38"/>
  <c r="K1039" i="38" s="1"/>
  <c r="J1038" i="38"/>
  <c r="K1038" i="38" s="1"/>
  <c r="J1037" i="38"/>
  <c r="K1037" i="38" s="1"/>
  <c r="J1036" i="38"/>
  <c r="K1036" i="38" s="1"/>
  <c r="J1035" i="38"/>
  <c r="K1035" i="38" s="1"/>
  <c r="J1034" i="38"/>
  <c r="K1034" i="38" s="1"/>
  <c r="J1033" i="38"/>
  <c r="K1033" i="38" s="1"/>
  <c r="J1032" i="38"/>
  <c r="K1032" i="38" s="1"/>
  <c r="J1031" i="38"/>
  <c r="K1031" i="38" s="1"/>
  <c r="J1030" i="38"/>
  <c r="K1030" i="38" s="1"/>
  <c r="J1029" i="38"/>
  <c r="K1029" i="38" s="1"/>
  <c r="J1028" i="38"/>
  <c r="K1028" i="38" s="1"/>
  <c r="J1027" i="38"/>
  <c r="K1027" i="38" s="1"/>
  <c r="J1026" i="38"/>
  <c r="K1026" i="38" s="1"/>
  <c r="J1025" i="38"/>
  <c r="K1025" i="38" s="1"/>
  <c r="J1024" i="38"/>
  <c r="K1024" i="38" s="1"/>
  <c r="J1023" i="38"/>
  <c r="K1023" i="38" s="1"/>
  <c r="J1022" i="38"/>
  <c r="K1022" i="38" s="1"/>
  <c r="J1021" i="38"/>
  <c r="K1021" i="38" s="1"/>
  <c r="J1020" i="38"/>
  <c r="K1020" i="38" s="1"/>
  <c r="J1019" i="38"/>
  <c r="K1019" i="38" s="1"/>
  <c r="J1018" i="38"/>
  <c r="K1018" i="38" s="1"/>
  <c r="J1017" i="38"/>
  <c r="K1017" i="38" s="1"/>
  <c r="J1016" i="38"/>
  <c r="K1016" i="38" s="1"/>
  <c r="J1015" i="38"/>
  <c r="K1015" i="38" s="1"/>
  <c r="J1014" i="38"/>
  <c r="K1014" i="38" s="1"/>
  <c r="J1013" i="38"/>
  <c r="K1013" i="38" s="1"/>
  <c r="J1012" i="38"/>
  <c r="K1012" i="38" s="1"/>
  <c r="J1011" i="38"/>
  <c r="K1011" i="38" s="1"/>
  <c r="J1010" i="38"/>
  <c r="K1010" i="38" s="1"/>
  <c r="J1009" i="38"/>
  <c r="K1009" i="38" s="1"/>
  <c r="J1008" i="38"/>
  <c r="K1008" i="38" s="1"/>
  <c r="J1007" i="38"/>
  <c r="K1007" i="38" s="1"/>
  <c r="J1006" i="38"/>
  <c r="K1006" i="38" s="1"/>
  <c r="J1005" i="38"/>
  <c r="K1005" i="38" s="1"/>
  <c r="J1004" i="38"/>
  <c r="K1004" i="38" s="1"/>
  <c r="J1003" i="38"/>
  <c r="K1003" i="38" s="1"/>
  <c r="J1002" i="38"/>
  <c r="K1002" i="38" s="1"/>
  <c r="J1001" i="38"/>
  <c r="K1001" i="38" s="1"/>
  <c r="J1000" i="38"/>
  <c r="K1000" i="38" s="1"/>
  <c r="J999" i="38"/>
  <c r="K999" i="38" s="1"/>
  <c r="J998" i="38"/>
  <c r="K998" i="38" s="1"/>
  <c r="J997" i="38"/>
  <c r="K997" i="38" s="1"/>
  <c r="J996" i="38"/>
  <c r="K996" i="38" s="1"/>
  <c r="J995" i="38"/>
  <c r="K995" i="38" s="1"/>
  <c r="J994" i="38"/>
  <c r="K994" i="38" s="1"/>
  <c r="J993" i="38"/>
  <c r="K993" i="38" s="1"/>
  <c r="J992" i="38"/>
  <c r="K992" i="38" s="1"/>
  <c r="J991" i="38"/>
  <c r="K991" i="38" s="1"/>
  <c r="J990" i="38"/>
  <c r="K990" i="38" s="1"/>
  <c r="J989" i="38"/>
  <c r="K989" i="38" s="1"/>
  <c r="J988" i="38"/>
  <c r="K988" i="38" s="1"/>
  <c r="J987" i="38"/>
  <c r="K987" i="38" s="1"/>
  <c r="J986" i="38"/>
  <c r="K986" i="38" s="1"/>
  <c r="J985" i="38"/>
  <c r="K985" i="38" s="1"/>
  <c r="J984" i="38"/>
  <c r="K984" i="38" s="1"/>
  <c r="J983" i="38"/>
  <c r="K983" i="38" s="1"/>
  <c r="J982" i="38"/>
  <c r="K982" i="38" s="1"/>
  <c r="J981" i="38"/>
  <c r="K981" i="38" s="1"/>
  <c r="J980" i="38"/>
  <c r="K980" i="38" s="1"/>
  <c r="J979" i="38"/>
  <c r="K979" i="38" s="1"/>
  <c r="J978" i="38"/>
  <c r="K978" i="38" s="1"/>
  <c r="J977" i="38"/>
  <c r="K977" i="38" s="1"/>
  <c r="J976" i="38"/>
  <c r="K976" i="38" s="1"/>
  <c r="J975" i="38"/>
  <c r="K975" i="38" s="1"/>
  <c r="J974" i="38"/>
  <c r="K974" i="38" s="1"/>
  <c r="J973" i="38"/>
  <c r="K973" i="38" s="1"/>
  <c r="J972" i="38"/>
  <c r="K972" i="38" s="1"/>
  <c r="J971" i="38"/>
  <c r="K971" i="38" s="1"/>
  <c r="J970" i="38"/>
  <c r="K970" i="38" s="1"/>
  <c r="J969" i="38"/>
  <c r="K969" i="38" s="1"/>
  <c r="J968" i="38"/>
  <c r="K968" i="38" s="1"/>
  <c r="J967" i="38"/>
  <c r="K967" i="38" s="1"/>
  <c r="J966" i="38"/>
  <c r="K966" i="38" s="1"/>
  <c r="J965" i="38"/>
  <c r="K965" i="38" s="1"/>
  <c r="J964" i="38"/>
  <c r="K964" i="38" s="1"/>
  <c r="J963" i="38"/>
  <c r="K963" i="38" s="1"/>
  <c r="J962" i="38"/>
  <c r="K962" i="38" s="1"/>
  <c r="J961" i="38"/>
  <c r="K961" i="38" s="1"/>
  <c r="J960" i="38"/>
  <c r="K960" i="38" s="1"/>
  <c r="J959" i="38"/>
  <c r="K959" i="38" s="1"/>
  <c r="J958" i="38"/>
  <c r="K958" i="38" s="1"/>
  <c r="J957" i="38"/>
  <c r="K957" i="38" s="1"/>
  <c r="J956" i="38"/>
  <c r="K956" i="38" s="1"/>
  <c r="J955" i="38"/>
  <c r="K955" i="38" s="1"/>
  <c r="J954" i="38"/>
  <c r="K954" i="38" s="1"/>
  <c r="J953" i="38"/>
  <c r="K953" i="38" s="1"/>
  <c r="J952" i="38"/>
  <c r="K952" i="38" s="1"/>
  <c r="J951" i="38"/>
  <c r="K951" i="38" s="1"/>
  <c r="J950" i="38"/>
  <c r="K950" i="38" s="1"/>
  <c r="J949" i="38"/>
  <c r="K949" i="38" s="1"/>
  <c r="J948" i="38"/>
  <c r="K948" i="38" s="1"/>
  <c r="J947" i="38"/>
  <c r="K947" i="38" s="1"/>
  <c r="J946" i="38"/>
  <c r="K946" i="38" s="1"/>
  <c r="J945" i="38"/>
  <c r="K945" i="38" s="1"/>
  <c r="J944" i="38"/>
  <c r="K944" i="38" s="1"/>
  <c r="J943" i="38"/>
  <c r="K943" i="38" s="1"/>
  <c r="J942" i="38"/>
  <c r="K942" i="38" s="1"/>
  <c r="J941" i="38"/>
  <c r="K941" i="38" s="1"/>
  <c r="J940" i="38"/>
  <c r="K940" i="38" s="1"/>
  <c r="J939" i="38"/>
  <c r="K939" i="38" s="1"/>
  <c r="J938" i="38"/>
  <c r="K938" i="38" s="1"/>
  <c r="J937" i="38"/>
  <c r="K937" i="38" s="1"/>
  <c r="J936" i="38"/>
  <c r="K936" i="38" s="1"/>
  <c r="J935" i="38"/>
  <c r="K935" i="38" s="1"/>
  <c r="J934" i="38"/>
  <c r="K934" i="38" s="1"/>
  <c r="J933" i="38"/>
  <c r="K933" i="38" s="1"/>
  <c r="J932" i="38"/>
  <c r="K932" i="38" s="1"/>
  <c r="J931" i="38"/>
  <c r="K931" i="38" s="1"/>
  <c r="J930" i="38"/>
  <c r="K930" i="38" s="1"/>
  <c r="J929" i="38"/>
  <c r="K929" i="38" s="1"/>
  <c r="J928" i="38"/>
  <c r="K928" i="38" s="1"/>
  <c r="J927" i="38"/>
  <c r="K927" i="38" s="1"/>
  <c r="J926" i="38"/>
  <c r="K926" i="38" s="1"/>
  <c r="J925" i="38"/>
  <c r="K925" i="38" s="1"/>
  <c r="J924" i="38"/>
  <c r="K924" i="38" s="1"/>
  <c r="J923" i="38"/>
  <c r="K923" i="38" s="1"/>
  <c r="J922" i="38"/>
  <c r="K922" i="38" s="1"/>
  <c r="J921" i="38"/>
  <c r="K921" i="38" s="1"/>
  <c r="J920" i="38"/>
  <c r="K920" i="38" s="1"/>
  <c r="J919" i="38"/>
  <c r="K919" i="38" s="1"/>
  <c r="J918" i="38"/>
  <c r="K918" i="38" s="1"/>
  <c r="J917" i="38"/>
  <c r="K917" i="38" s="1"/>
  <c r="J916" i="38"/>
  <c r="K916" i="38" s="1"/>
  <c r="J915" i="38"/>
  <c r="K915" i="38" s="1"/>
  <c r="J914" i="38"/>
  <c r="K914" i="38" s="1"/>
  <c r="J913" i="38"/>
  <c r="K913" i="38" s="1"/>
  <c r="J912" i="38"/>
  <c r="K912" i="38" s="1"/>
  <c r="J911" i="38"/>
  <c r="K911" i="38" s="1"/>
  <c r="J910" i="38"/>
  <c r="K910" i="38" s="1"/>
  <c r="J909" i="38"/>
  <c r="K909" i="38" s="1"/>
  <c r="J908" i="38"/>
  <c r="K908" i="38" s="1"/>
  <c r="J907" i="38"/>
  <c r="K907" i="38" s="1"/>
  <c r="J906" i="38"/>
  <c r="K906" i="38" s="1"/>
  <c r="J905" i="38"/>
  <c r="K905" i="38" s="1"/>
  <c r="J904" i="38"/>
  <c r="K904" i="38" s="1"/>
  <c r="J903" i="38"/>
  <c r="K903" i="38" s="1"/>
  <c r="J902" i="38"/>
  <c r="K902" i="38" s="1"/>
  <c r="J901" i="38"/>
  <c r="K901" i="38" s="1"/>
  <c r="J900" i="38"/>
  <c r="K900" i="38" s="1"/>
  <c r="J899" i="38"/>
  <c r="K899" i="38" s="1"/>
  <c r="J898" i="38"/>
  <c r="K898" i="38" s="1"/>
  <c r="J897" i="38"/>
  <c r="K897" i="38" s="1"/>
  <c r="J896" i="38"/>
  <c r="K896" i="38" s="1"/>
  <c r="J895" i="38"/>
  <c r="K895" i="38" s="1"/>
  <c r="J894" i="38"/>
  <c r="K894" i="38" s="1"/>
  <c r="J893" i="38"/>
  <c r="K893" i="38" s="1"/>
  <c r="J892" i="38"/>
  <c r="K892" i="38" s="1"/>
  <c r="J891" i="38"/>
  <c r="K891" i="38" s="1"/>
  <c r="J890" i="38"/>
  <c r="K890" i="38" s="1"/>
  <c r="J889" i="38"/>
  <c r="K889" i="38" s="1"/>
  <c r="J888" i="38"/>
  <c r="K888" i="38" s="1"/>
  <c r="J887" i="38"/>
  <c r="K887" i="38" s="1"/>
  <c r="J886" i="38"/>
  <c r="K886" i="38" s="1"/>
  <c r="J885" i="38"/>
  <c r="K885" i="38" s="1"/>
  <c r="J884" i="38"/>
  <c r="K884" i="38" s="1"/>
  <c r="J883" i="38"/>
  <c r="K883" i="38" s="1"/>
  <c r="J882" i="38"/>
  <c r="K882" i="38" s="1"/>
  <c r="J881" i="38"/>
  <c r="K881" i="38" s="1"/>
  <c r="J880" i="38"/>
  <c r="K880" i="38" s="1"/>
  <c r="J879" i="38"/>
  <c r="K879" i="38" s="1"/>
  <c r="J878" i="38"/>
  <c r="K878" i="38" s="1"/>
  <c r="J877" i="38"/>
  <c r="K877" i="38" s="1"/>
  <c r="J876" i="38"/>
  <c r="K876" i="38" s="1"/>
  <c r="J875" i="38"/>
  <c r="K875" i="38" s="1"/>
  <c r="J874" i="38"/>
  <c r="K874" i="38" s="1"/>
  <c r="J873" i="38"/>
  <c r="K873" i="38" s="1"/>
  <c r="J872" i="38"/>
  <c r="K872" i="38" s="1"/>
  <c r="J871" i="38"/>
  <c r="K871" i="38" s="1"/>
  <c r="J870" i="38"/>
  <c r="K870" i="38" s="1"/>
  <c r="J869" i="38"/>
  <c r="K869" i="38" s="1"/>
  <c r="J868" i="38"/>
  <c r="K868" i="38" s="1"/>
  <c r="J867" i="38"/>
  <c r="K867" i="38" s="1"/>
  <c r="J866" i="38"/>
  <c r="K866" i="38" s="1"/>
  <c r="J865" i="38"/>
  <c r="K865" i="38" s="1"/>
  <c r="J864" i="38"/>
  <c r="K864" i="38" s="1"/>
  <c r="J863" i="38"/>
  <c r="K863" i="38" s="1"/>
  <c r="J862" i="38"/>
  <c r="K862" i="38" s="1"/>
  <c r="J861" i="38"/>
  <c r="K861" i="38" s="1"/>
  <c r="J860" i="38"/>
  <c r="K860" i="38" s="1"/>
  <c r="J859" i="38"/>
  <c r="K859" i="38" s="1"/>
  <c r="J858" i="38"/>
  <c r="K858" i="38" s="1"/>
  <c r="J857" i="38"/>
  <c r="K857" i="38" s="1"/>
  <c r="J856" i="38"/>
  <c r="K856" i="38" s="1"/>
  <c r="J855" i="38"/>
  <c r="K855" i="38" s="1"/>
  <c r="J854" i="38"/>
  <c r="K854" i="38" s="1"/>
  <c r="J853" i="38"/>
  <c r="K853" i="38" s="1"/>
  <c r="J852" i="38"/>
  <c r="K852" i="38" s="1"/>
  <c r="J851" i="38"/>
  <c r="K851" i="38" s="1"/>
  <c r="J850" i="38"/>
  <c r="K850" i="38" s="1"/>
  <c r="J849" i="38"/>
  <c r="K849" i="38" s="1"/>
  <c r="J848" i="38"/>
  <c r="K848" i="38" s="1"/>
  <c r="J847" i="38"/>
  <c r="K847" i="38" s="1"/>
  <c r="J846" i="38"/>
  <c r="K846" i="38" s="1"/>
  <c r="J845" i="38"/>
  <c r="K845" i="38" s="1"/>
  <c r="J844" i="38"/>
  <c r="K844" i="38" s="1"/>
  <c r="J843" i="38"/>
  <c r="K843" i="38" s="1"/>
  <c r="J842" i="38"/>
  <c r="K842" i="38" s="1"/>
  <c r="J841" i="38"/>
  <c r="K841" i="38" s="1"/>
  <c r="J770" i="38"/>
  <c r="K770" i="38" s="1"/>
  <c r="J769" i="38"/>
  <c r="K769" i="38" s="1"/>
  <c r="J768" i="38"/>
  <c r="K768" i="38" s="1"/>
  <c r="J767" i="38"/>
  <c r="K767" i="38" s="1"/>
  <c r="J766" i="38"/>
  <c r="K766" i="38" s="1"/>
  <c r="J765" i="38"/>
  <c r="K765" i="38" s="1"/>
  <c r="J764" i="38"/>
  <c r="K764" i="38" s="1"/>
  <c r="J763" i="38"/>
  <c r="K763" i="38" s="1"/>
  <c r="J762" i="38"/>
  <c r="K762" i="38" s="1"/>
  <c r="J761" i="38"/>
  <c r="K761" i="38" s="1"/>
  <c r="J760" i="38"/>
  <c r="K760" i="38" s="1"/>
  <c r="J759" i="38"/>
  <c r="K759" i="38" s="1"/>
  <c r="J758" i="38"/>
  <c r="K758" i="38" s="1"/>
  <c r="J757" i="38"/>
  <c r="K757" i="38" s="1"/>
  <c r="J756" i="38"/>
  <c r="K756" i="38" s="1"/>
  <c r="J755" i="38"/>
  <c r="K755" i="38" s="1"/>
  <c r="J754" i="38"/>
  <c r="K754" i="38" s="1"/>
  <c r="J753" i="38"/>
  <c r="K753" i="38" s="1"/>
  <c r="J752" i="38"/>
  <c r="K752" i="38" s="1"/>
  <c r="J751" i="38"/>
  <c r="K751" i="38" s="1"/>
  <c r="J750" i="38"/>
  <c r="K750" i="38" s="1"/>
  <c r="J749" i="38"/>
  <c r="K749" i="38" s="1"/>
  <c r="J748" i="38"/>
  <c r="K748" i="38" s="1"/>
  <c r="J747" i="38"/>
  <c r="K747" i="38" s="1"/>
  <c r="J746" i="38"/>
  <c r="K746" i="38" s="1"/>
  <c r="J745" i="38"/>
  <c r="K745" i="38" s="1"/>
  <c r="J744" i="38"/>
  <c r="K744" i="38" s="1"/>
  <c r="J743" i="38"/>
  <c r="K743" i="38" s="1"/>
  <c r="J742" i="38"/>
  <c r="K742" i="38" s="1"/>
  <c r="J741" i="38"/>
  <c r="K741" i="38" s="1"/>
  <c r="J740" i="38"/>
  <c r="K740" i="38" s="1"/>
  <c r="J739" i="38"/>
  <c r="K739" i="38" s="1"/>
  <c r="J738" i="38"/>
  <c r="K738" i="38" s="1"/>
  <c r="J737" i="38"/>
  <c r="K737" i="38" s="1"/>
  <c r="J736" i="38"/>
  <c r="K736" i="38" s="1"/>
  <c r="J735" i="38"/>
  <c r="K735" i="38" s="1"/>
  <c r="J734" i="38"/>
  <c r="K734" i="38" s="1"/>
  <c r="J733" i="38"/>
  <c r="K733" i="38" s="1"/>
  <c r="J732" i="38"/>
  <c r="K732" i="38" s="1"/>
  <c r="J771" i="38"/>
  <c r="K771" i="38" s="1"/>
  <c r="J772" i="38"/>
  <c r="K772" i="38" s="1"/>
  <c r="J773" i="38"/>
  <c r="K773" i="38" s="1"/>
  <c r="J774" i="38"/>
  <c r="K774" i="38" s="1"/>
  <c r="J775" i="38"/>
  <c r="K775" i="38" s="1"/>
  <c r="J776" i="38"/>
  <c r="K776" i="38" s="1"/>
  <c r="J777" i="38"/>
  <c r="K777" i="38" s="1"/>
  <c r="J778" i="38"/>
  <c r="K778" i="38" s="1"/>
  <c r="J779" i="38"/>
  <c r="K779" i="38" s="1"/>
  <c r="J780" i="38"/>
  <c r="K780" i="38" s="1"/>
  <c r="J781" i="38"/>
  <c r="K781" i="38" s="1"/>
  <c r="J782" i="38"/>
  <c r="K782" i="38" s="1"/>
  <c r="J783" i="38"/>
  <c r="K783" i="38" s="1"/>
  <c r="J784" i="38"/>
  <c r="K784" i="38" s="1"/>
  <c r="J785" i="38"/>
  <c r="K785" i="38" s="1"/>
  <c r="J786" i="38"/>
  <c r="K786" i="38" s="1"/>
  <c r="J787" i="38"/>
  <c r="K787" i="38" s="1"/>
  <c r="J788" i="38"/>
  <c r="K788" i="38" s="1"/>
  <c r="J789" i="38"/>
  <c r="K789" i="38" s="1"/>
  <c r="J790" i="38"/>
  <c r="K790" i="38" s="1"/>
  <c r="J791" i="38"/>
  <c r="K791" i="38" s="1"/>
  <c r="J792" i="38"/>
  <c r="K792" i="38" s="1"/>
  <c r="J793" i="38"/>
  <c r="K793" i="38" s="1"/>
  <c r="J794" i="38"/>
  <c r="K794" i="38" s="1"/>
  <c r="J795" i="38"/>
  <c r="K795" i="38" s="1"/>
  <c r="J796" i="38"/>
  <c r="K796" i="38" s="1"/>
  <c r="J797" i="38"/>
  <c r="K797" i="38" s="1"/>
  <c r="J798" i="38"/>
  <c r="K798" i="38" s="1"/>
  <c r="J799" i="38"/>
  <c r="K799" i="38" s="1"/>
  <c r="J800" i="38"/>
  <c r="K800" i="38" s="1"/>
  <c r="J801" i="38"/>
  <c r="K801" i="38" s="1"/>
  <c r="J802" i="38"/>
  <c r="K802" i="38" s="1"/>
  <c r="J803" i="38"/>
  <c r="K803" i="38" s="1"/>
  <c r="J804" i="38"/>
  <c r="K804" i="38" s="1"/>
  <c r="J805" i="38"/>
  <c r="K805" i="38" s="1"/>
  <c r="J806" i="38"/>
  <c r="K806" i="38" s="1"/>
  <c r="J807" i="38"/>
  <c r="K807" i="38" s="1"/>
  <c r="J808" i="38"/>
  <c r="K808" i="38" s="1"/>
  <c r="J809" i="38"/>
  <c r="K809" i="38" s="1"/>
  <c r="J731" i="38" l="1"/>
  <c r="K731" i="38" s="1"/>
  <c r="J730" i="38"/>
  <c r="K730" i="38" s="1"/>
  <c r="J729" i="38"/>
  <c r="K729" i="38" s="1"/>
  <c r="J728" i="38"/>
  <c r="K728" i="38" s="1"/>
  <c r="J727" i="38"/>
  <c r="K727" i="38" s="1"/>
  <c r="J726" i="38"/>
  <c r="K726" i="38" s="1"/>
  <c r="J725" i="38"/>
  <c r="K725" i="38" s="1"/>
  <c r="J724" i="38"/>
  <c r="K724" i="38" s="1"/>
  <c r="J723" i="38"/>
  <c r="K723" i="38" s="1"/>
  <c r="J722" i="38"/>
  <c r="K722" i="38" s="1"/>
  <c r="J721" i="38"/>
  <c r="K721" i="38" s="1"/>
  <c r="J720" i="38"/>
  <c r="K720" i="38" s="1"/>
  <c r="J719" i="38"/>
  <c r="K719" i="38" s="1"/>
  <c r="J718" i="38"/>
  <c r="K718" i="38" s="1"/>
  <c r="J717" i="38"/>
  <c r="K717" i="38" s="1"/>
  <c r="J716" i="38"/>
  <c r="K716" i="38" s="1"/>
  <c r="J715" i="38"/>
  <c r="K715" i="38" s="1"/>
  <c r="J714" i="38"/>
  <c r="K714" i="38" s="1"/>
  <c r="J713" i="38"/>
  <c r="K713" i="38" s="1"/>
  <c r="J712" i="38"/>
  <c r="K712" i="38" s="1"/>
  <c r="J711" i="38"/>
  <c r="K711" i="38" s="1"/>
  <c r="J710" i="38"/>
  <c r="K710" i="38" s="1"/>
  <c r="J709" i="38"/>
  <c r="K709" i="38" s="1"/>
  <c r="J708" i="38"/>
  <c r="K708" i="38" s="1"/>
  <c r="J707" i="38"/>
  <c r="K707" i="38" s="1"/>
  <c r="J706" i="38"/>
  <c r="K706" i="38" s="1"/>
  <c r="J705" i="38"/>
  <c r="K705" i="38" s="1"/>
  <c r="J704" i="38"/>
  <c r="K704" i="38" s="1"/>
  <c r="J703" i="38"/>
  <c r="K703" i="38" s="1"/>
  <c r="J702" i="38"/>
  <c r="K702" i="38" s="1"/>
  <c r="J701" i="38"/>
  <c r="K701" i="38" s="1"/>
  <c r="J700" i="38"/>
  <c r="K700" i="38" s="1"/>
  <c r="J699" i="38"/>
  <c r="K699" i="38" s="1"/>
  <c r="J698" i="38"/>
  <c r="K698" i="38" s="1"/>
  <c r="J697" i="38"/>
  <c r="K697" i="38" s="1"/>
  <c r="J696" i="38"/>
  <c r="K696" i="38" s="1"/>
  <c r="J695" i="38"/>
  <c r="K695" i="38" s="1"/>
  <c r="J694" i="38"/>
  <c r="K694" i="38" s="1"/>
  <c r="J693" i="38"/>
  <c r="K693" i="38" s="1"/>
  <c r="J692" i="38"/>
  <c r="K692" i="38" s="1"/>
  <c r="J691" i="38"/>
  <c r="K691" i="38" s="1"/>
  <c r="J690" i="38"/>
  <c r="K690" i="38" s="1"/>
  <c r="J689" i="38"/>
  <c r="K689" i="38" s="1"/>
  <c r="J688" i="38"/>
  <c r="K688" i="38" s="1"/>
  <c r="J687" i="38"/>
  <c r="K687" i="38" s="1"/>
  <c r="J686" i="38"/>
  <c r="K686" i="38" s="1"/>
  <c r="J685" i="38"/>
  <c r="K685" i="38" s="1"/>
  <c r="J684" i="38"/>
  <c r="K684" i="38" s="1"/>
  <c r="J683" i="38"/>
  <c r="K683" i="38" s="1"/>
  <c r="J682" i="38"/>
  <c r="K682" i="38" s="1"/>
  <c r="J681" i="38"/>
  <c r="K681" i="38" s="1"/>
  <c r="J680" i="38"/>
  <c r="K680" i="38" s="1"/>
  <c r="J679" i="38"/>
  <c r="K679" i="38" s="1"/>
  <c r="J678" i="38"/>
  <c r="K678" i="38" s="1"/>
  <c r="J677" i="38"/>
  <c r="K677" i="38" s="1"/>
  <c r="J676" i="38"/>
  <c r="K676" i="38" s="1"/>
  <c r="J675" i="38"/>
  <c r="K675" i="38" s="1"/>
  <c r="J674" i="38"/>
  <c r="K674" i="38" s="1"/>
  <c r="J673" i="38"/>
  <c r="K673" i="38" s="1"/>
  <c r="J672" i="38"/>
  <c r="K672" i="38" s="1"/>
  <c r="J671" i="38"/>
  <c r="K671" i="38" s="1"/>
  <c r="J670" i="38"/>
  <c r="K670" i="38" s="1"/>
  <c r="J669" i="38"/>
  <c r="K669" i="38" s="1"/>
  <c r="J668" i="38"/>
  <c r="K668" i="38" s="1"/>
  <c r="J667" i="38"/>
  <c r="K667" i="38" s="1"/>
  <c r="J666" i="38"/>
  <c r="K666" i="38" s="1"/>
  <c r="J665" i="38"/>
  <c r="K665" i="38" s="1"/>
  <c r="J664" i="38"/>
  <c r="K664" i="38" s="1"/>
  <c r="J663" i="38"/>
  <c r="K663" i="38" s="1"/>
  <c r="J662" i="38"/>
  <c r="K662" i="38" s="1"/>
  <c r="J661" i="38"/>
  <c r="K661" i="38" s="1"/>
  <c r="J660" i="38"/>
  <c r="K660" i="38" s="1"/>
  <c r="J659" i="38"/>
  <c r="K659" i="38" s="1"/>
  <c r="J658" i="38"/>
  <c r="K658" i="38" s="1"/>
  <c r="J657" i="38"/>
  <c r="K657" i="38" s="1"/>
  <c r="J656" i="38"/>
  <c r="K656" i="38" s="1"/>
  <c r="J655" i="38"/>
  <c r="K655" i="38" s="1"/>
  <c r="J654" i="38"/>
  <c r="K654" i="38" s="1"/>
  <c r="J653" i="38"/>
  <c r="K653" i="38" s="1"/>
  <c r="J652" i="38"/>
  <c r="K652" i="38" s="1"/>
  <c r="J651" i="38"/>
  <c r="K651" i="38" s="1"/>
  <c r="J650" i="38"/>
  <c r="K650" i="38" s="1"/>
  <c r="J649" i="38"/>
  <c r="K649" i="38" s="1"/>
  <c r="J648" i="38"/>
  <c r="K648" i="38" s="1"/>
  <c r="J647" i="38"/>
  <c r="K647" i="38" s="1"/>
  <c r="J646" i="38"/>
  <c r="K646" i="38" s="1"/>
  <c r="J645" i="38"/>
  <c r="K645" i="38" s="1"/>
  <c r="J644" i="38"/>
  <c r="K644" i="38" s="1"/>
  <c r="J643" i="38"/>
  <c r="K643" i="38" s="1"/>
  <c r="J642" i="38"/>
  <c r="K642" i="38" s="1"/>
  <c r="J641" i="38"/>
  <c r="K641" i="38" s="1"/>
  <c r="J640" i="38"/>
  <c r="K640" i="38" s="1"/>
  <c r="J639" i="38"/>
  <c r="K639" i="38" s="1"/>
  <c r="J638" i="38"/>
  <c r="K638" i="38" s="1"/>
  <c r="J637" i="38"/>
  <c r="K637" i="38" s="1"/>
  <c r="J636" i="38"/>
  <c r="K636" i="38" s="1"/>
  <c r="J635" i="38"/>
  <c r="K635" i="38" s="1"/>
  <c r="J634" i="38"/>
  <c r="K634" i="38" s="1"/>
  <c r="J633" i="38"/>
  <c r="K633" i="38" s="1"/>
  <c r="J632" i="38"/>
  <c r="K632" i="38" s="1"/>
  <c r="J631" i="38"/>
  <c r="K631" i="38" s="1"/>
  <c r="J630" i="38"/>
  <c r="K630" i="38" s="1"/>
  <c r="J629" i="38"/>
  <c r="K629" i="38" s="1"/>
  <c r="J628" i="38"/>
  <c r="K628" i="38" s="1"/>
  <c r="J627" i="38"/>
  <c r="K627" i="38" s="1"/>
  <c r="J626" i="38"/>
  <c r="K626" i="38" s="1"/>
  <c r="J625" i="38"/>
  <c r="K625" i="38" s="1"/>
  <c r="J624" i="38"/>
  <c r="K624" i="38" s="1"/>
  <c r="J623" i="38"/>
  <c r="K623" i="38" s="1"/>
  <c r="J622" i="38"/>
  <c r="K622" i="38" s="1"/>
  <c r="J621" i="38"/>
  <c r="K621" i="38" s="1"/>
  <c r="J620" i="38"/>
  <c r="K620" i="38" s="1"/>
  <c r="J619" i="38"/>
  <c r="K619" i="38" s="1"/>
  <c r="J618" i="38"/>
  <c r="K618" i="38" s="1"/>
  <c r="J617" i="38"/>
  <c r="K617" i="38" s="1"/>
  <c r="J616" i="38"/>
  <c r="K616" i="38" s="1"/>
  <c r="J615" i="38"/>
  <c r="K615" i="38" s="1"/>
  <c r="J614" i="38"/>
  <c r="K614" i="38" s="1"/>
  <c r="J613" i="38"/>
  <c r="K613" i="38" s="1"/>
  <c r="J612" i="38"/>
  <c r="K612" i="38" s="1"/>
  <c r="J611" i="38"/>
  <c r="K611" i="38" s="1"/>
  <c r="J610" i="38"/>
  <c r="K610" i="38" s="1"/>
  <c r="J609" i="38"/>
  <c r="K609" i="38" s="1"/>
  <c r="J608" i="38"/>
  <c r="K608" i="38" s="1"/>
  <c r="J607" i="38"/>
  <c r="K607" i="38" s="1"/>
  <c r="J606" i="38"/>
  <c r="K606" i="38" s="1"/>
  <c r="J605" i="38"/>
  <c r="K605" i="38" s="1"/>
  <c r="J604" i="38"/>
  <c r="K604" i="38" s="1"/>
  <c r="J603" i="38"/>
  <c r="K603" i="38" s="1"/>
  <c r="J602" i="38"/>
  <c r="K602" i="38" s="1"/>
  <c r="J601" i="38"/>
  <c r="K601" i="38" s="1"/>
  <c r="J600" i="38"/>
  <c r="K600" i="38" s="1"/>
  <c r="J599" i="38"/>
  <c r="K599" i="38" s="1"/>
  <c r="J598" i="38"/>
  <c r="K598" i="38" s="1"/>
  <c r="J597" i="38"/>
  <c r="K597" i="38" s="1"/>
  <c r="J596" i="38"/>
  <c r="K596" i="38" s="1"/>
  <c r="J595" i="38"/>
  <c r="K595" i="38" s="1"/>
  <c r="J594" i="38"/>
  <c r="K594" i="38" s="1"/>
  <c r="J593" i="38"/>
  <c r="K593" i="38" s="1"/>
  <c r="J592" i="38"/>
  <c r="K592" i="38" s="1"/>
  <c r="J591" i="38"/>
  <c r="K591" i="38" s="1"/>
  <c r="J590" i="38"/>
  <c r="K590" i="38" s="1"/>
  <c r="J589" i="38"/>
  <c r="K589" i="38" s="1"/>
  <c r="J588" i="38"/>
  <c r="K588" i="38" s="1"/>
  <c r="J587" i="38"/>
  <c r="K587" i="38" s="1"/>
  <c r="J586" i="38"/>
  <c r="K586" i="38" s="1"/>
  <c r="J585" i="38"/>
  <c r="K585" i="38" s="1"/>
  <c r="J584" i="38"/>
  <c r="K584" i="38" s="1"/>
  <c r="J583" i="38"/>
  <c r="K583" i="38" s="1"/>
  <c r="J582" i="38"/>
  <c r="K582" i="38" s="1"/>
  <c r="J581" i="38"/>
  <c r="K581" i="38" s="1"/>
  <c r="J580" i="38"/>
  <c r="K580" i="38" s="1"/>
  <c r="J579" i="38"/>
  <c r="K579" i="38" s="1"/>
  <c r="J578" i="38"/>
  <c r="K578" i="38" s="1"/>
  <c r="J577" i="38"/>
  <c r="K577" i="38" s="1"/>
  <c r="J576" i="38"/>
  <c r="K576" i="38" s="1"/>
  <c r="J575" i="38"/>
  <c r="K575" i="38" s="1"/>
  <c r="J574" i="38"/>
  <c r="K574" i="38" s="1"/>
  <c r="J573" i="38"/>
  <c r="K573" i="38" s="1"/>
  <c r="J572" i="38"/>
  <c r="K572" i="38" s="1"/>
  <c r="J571" i="38"/>
  <c r="K571" i="38" s="1"/>
  <c r="J570" i="38"/>
  <c r="K570" i="38" s="1"/>
  <c r="J569" i="38"/>
  <c r="K569" i="38" s="1"/>
  <c r="J568" i="38"/>
  <c r="K568" i="38" s="1"/>
  <c r="J567" i="38"/>
  <c r="K567" i="38" s="1"/>
  <c r="J566" i="38"/>
  <c r="K566" i="38" s="1"/>
  <c r="J565" i="38"/>
  <c r="K565" i="38" s="1"/>
  <c r="J564" i="38"/>
  <c r="K564" i="38" s="1"/>
  <c r="J563" i="38"/>
  <c r="K563" i="38" s="1"/>
  <c r="J562" i="38"/>
  <c r="K562" i="38" s="1"/>
  <c r="J561" i="38"/>
  <c r="K561" i="38" s="1"/>
  <c r="J560" i="38"/>
  <c r="K560" i="38" s="1"/>
  <c r="J559" i="38"/>
  <c r="K559" i="38" s="1"/>
  <c r="J558" i="38"/>
  <c r="K558" i="38" s="1"/>
  <c r="J557" i="38"/>
  <c r="K557" i="38" s="1"/>
  <c r="J556" i="38"/>
  <c r="K556" i="38" s="1"/>
  <c r="J555" i="38"/>
  <c r="K555" i="38" s="1"/>
  <c r="J554" i="38"/>
  <c r="K554" i="38" s="1"/>
  <c r="J553" i="38"/>
  <c r="K553" i="38" s="1"/>
  <c r="J552" i="38"/>
  <c r="K552" i="38" s="1"/>
  <c r="J551" i="38"/>
  <c r="K551" i="38" s="1"/>
  <c r="J550" i="38"/>
  <c r="K550" i="38" s="1"/>
  <c r="J549" i="38"/>
  <c r="K549" i="38" s="1"/>
  <c r="J548" i="38"/>
  <c r="K548" i="38" s="1"/>
  <c r="J547" i="38"/>
  <c r="K547" i="38" s="1"/>
  <c r="J546" i="38"/>
  <c r="K546" i="38" s="1"/>
  <c r="J545" i="38"/>
  <c r="K545" i="38" s="1"/>
  <c r="J544" i="38"/>
  <c r="K544" i="38" s="1"/>
  <c r="J543" i="38"/>
  <c r="K543" i="38" s="1"/>
  <c r="J542" i="38"/>
  <c r="K542" i="38" s="1"/>
  <c r="J541" i="38"/>
  <c r="K541" i="38" s="1"/>
  <c r="J540" i="38"/>
  <c r="K540" i="38" s="1"/>
  <c r="J539" i="38"/>
  <c r="K539" i="38" s="1"/>
  <c r="J538" i="38"/>
  <c r="K538" i="38" s="1"/>
  <c r="J537" i="38"/>
  <c r="K537" i="38" s="1"/>
  <c r="J536" i="38"/>
  <c r="K536" i="38" s="1"/>
  <c r="J535" i="38"/>
  <c r="K535" i="38" s="1"/>
  <c r="J534" i="38"/>
  <c r="K534" i="38" s="1"/>
  <c r="J533" i="38"/>
  <c r="K533" i="38" s="1"/>
  <c r="J532" i="38"/>
  <c r="K532" i="38" s="1"/>
  <c r="J531" i="38"/>
  <c r="K531" i="38" s="1"/>
  <c r="J530" i="38"/>
  <c r="K530" i="38" s="1"/>
  <c r="J529" i="38"/>
  <c r="K529" i="38" s="1"/>
  <c r="J528" i="38"/>
  <c r="K528" i="38" s="1"/>
  <c r="J527" i="38"/>
  <c r="K527" i="38" s="1"/>
  <c r="J526" i="38"/>
  <c r="K526" i="38" s="1"/>
  <c r="J525" i="38"/>
  <c r="K525" i="38" s="1"/>
  <c r="J524" i="38"/>
  <c r="K524" i="38" s="1"/>
  <c r="J523" i="38"/>
  <c r="K523" i="38" s="1"/>
  <c r="J522" i="38"/>
  <c r="K522" i="38" s="1"/>
  <c r="J521" i="38"/>
  <c r="K521" i="38" s="1"/>
  <c r="J520" i="38"/>
  <c r="K520" i="38" s="1"/>
  <c r="J519" i="38"/>
  <c r="K519" i="38" s="1"/>
  <c r="J518" i="38"/>
  <c r="K518" i="38" s="1"/>
  <c r="J517" i="38"/>
  <c r="K517" i="38" s="1"/>
  <c r="J516" i="38"/>
  <c r="K516" i="38" s="1"/>
  <c r="J515" i="38"/>
  <c r="K515" i="38" s="1"/>
  <c r="J514" i="38"/>
  <c r="K514" i="38" s="1"/>
  <c r="J513" i="38"/>
  <c r="K513" i="38" s="1"/>
  <c r="J512" i="38"/>
  <c r="K512" i="38" s="1"/>
  <c r="J511" i="38"/>
  <c r="K511" i="38" s="1"/>
  <c r="J510" i="38"/>
  <c r="K510" i="38" s="1"/>
  <c r="J509" i="38"/>
  <c r="K509" i="38" s="1"/>
  <c r="J508" i="38"/>
  <c r="K508" i="38" s="1"/>
  <c r="J507" i="38"/>
  <c r="K507" i="38" s="1"/>
  <c r="J506" i="38"/>
  <c r="K506" i="38" s="1"/>
  <c r="J505" i="38"/>
  <c r="K505" i="38" s="1"/>
  <c r="J504" i="38"/>
  <c r="K504" i="38" s="1"/>
  <c r="J503" i="38"/>
  <c r="K503" i="38" s="1"/>
  <c r="J502" i="38"/>
  <c r="K502" i="38" s="1"/>
  <c r="J501" i="38"/>
  <c r="K501" i="38" s="1"/>
  <c r="J500" i="38"/>
  <c r="K500" i="38" s="1"/>
  <c r="J499" i="38"/>
  <c r="K499" i="38" s="1"/>
  <c r="J498" i="38"/>
  <c r="K498" i="38" s="1"/>
  <c r="J497" i="38"/>
  <c r="K497" i="38" s="1"/>
  <c r="J496" i="38"/>
  <c r="K496" i="38" s="1"/>
  <c r="J495" i="38"/>
  <c r="K495" i="38" s="1"/>
  <c r="J494" i="38"/>
  <c r="K494" i="38" s="1"/>
  <c r="J493" i="38"/>
  <c r="K493" i="38" s="1"/>
  <c r="J492" i="38"/>
  <c r="K492" i="38" s="1"/>
  <c r="J491" i="38"/>
  <c r="K491" i="38" s="1"/>
  <c r="J490" i="38"/>
  <c r="K490" i="38" s="1"/>
  <c r="J489" i="38"/>
  <c r="K489" i="38" s="1"/>
  <c r="J488" i="38"/>
  <c r="K488" i="38" s="1"/>
  <c r="J487" i="38"/>
  <c r="K487" i="38" s="1"/>
  <c r="J486" i="38"/>
  <c r="K486" i="38" s="1"/>
  <c r="J485" i="38"/>
  <c r="K485" i="38" s="1"/>
  <c r="J484" i="38"/>
  <c r="K484" i="38" s="1"/>
  <c r="J483" i="38"/>
  <c r="K483" i="38" s="1"/>
  <c r="J482" i="38"/>
  <c r="K482" i="38" s="1"/>
  <c r="J481" i="38"/>
  <c r="K481" i="38" s="1"/>
  <c r="J480" i="38"/>
  <c r="K480" i="38" s="1"/>
  <c r="J479" i="38"/>
  <c r="K479" i="38" s="1"/>
  <c r="J478" i="38"/>
  <c r="K478" i="38" s="1"/>
  <c r="J477" i="38"/>
  <c r="K477" i="38" s="1"/>
  <c r="J476" i="38"/>
  <c r="K476" i="38" s="1"/>
  <c r="J475" i="38"/>
  <c r="K475" i="38" s="1"/>
  <c r="J474" i="38"/>
  <c r="K474" i="38" s="1"/>
  <c r="J473" i="38"/>
  <c r="K473" i="38" s="1"/>
  <c r="J472" i="38"/>
  <c r="K472" i="38" s="1"/>
  <c r="J471" i="38"/>
  <c r="K471" i="38" s="1"/>
  <c r="J470" i="38"/>
  <c r="K470" i="38" s="1"/>
  <c r="J469" i="38"/>
  <c r="K469" i="38" s="1"/>
  <c r="J468" i="38"/>
  <c r="K468" i="38" s="1"/>
  <c r="J467" i="38"/>
  <c r="K467" i="38" s="1"/>
  <c r="J466" i="38"/>
  <c r="K466" i="38" s="1"/>
  <c r="J465" i="38"/>
  <c r="K465" i="38" s="1"/>
  <c r="J464" i="38"/>
  <c r="K464" i="38" s="1"/>
  <c r="J463" i="38"/>
  <c r="K463" i="38" s="1"/>
  <c r="J462" i="38" l="1"/>
  <c r="K462" i="38" s="1"/>
  <c r="J461" i="38"/>
  <c r="K461" i="38" s="1"/>
  <c r="J460" i="38"/>
  <c r="K460" i="38" s="1"/>
  <c r="J459" i="38"/>
  <c r="K459" i="38" s="1"/>
  <c r="J458" i="38"/>
  <c r="K458" i="38" s="1"/>
  <c r="J457" i="38"/>
  <c r="K457" i="38" s="1"/>
  <c r="J456" i="38"/>
  <c r="K456" i="38" s="1"/>
  <c r="J455" i="38"/>
  <c r="K455" i="38" s="1"/>
  <c r="J454" i="38"/>
  <c r="K454" i="38" s="1"/>
  <c r="J453" i="38"/>
  <c r="K453" i="38" s="1"/>
  <c r="J452" i="38"/>
  <c r="K452" i="38" s="1"/>
  <c r="J451" i="38"/>
  <c r="K451" i="38" s="1"/>
  <c r="J450" i="38"/>
  <c r="K450" i="38" s="1"/>
  <c r="J449" i="38"/>
  <c r="K449" i="38" s="1"/>
  <c r="J448" i="38"/>
  <c r="K448" i="38" s="1"/>
  <c r="J447" i="38"/>
  <c r="K447" i="38" s="1"/>
  <c r="J446" i="38"/>
  <c r="K446" i="38" s="1"/>
  <c r="J445" i="38"/>
  <c r="K445" i="38" s="1"/>
  <c r="J444" i="38"/>
  <c r="K444" i="38" s="1"/>
  <c r="J443" i="38"/>
  <c r="K443" i="38" s="1"/>
  <c r="J442" i="38"/>
  <c r="K442" i="38" s="1"/>
  <c r="J441" i="38"/>
  <c r="K441" i="38" s="1"/>
  <c r="J440" i="38"/>
  <c r="K440" i="38" s="1"/>
  <c r="J439" i="38"/>
  <c r="K439" i="38" s="1"/>
  <c r="J438" i="38"/>
  <c r="K438" i="38" s="1"/>
  <c r="J437" i="38"/>
  <c r="K437" i="38" s="1"/>
  <c r="J436" i="38"/>
  <c r="K436" i="38" s="1"/>
  <c r="J435" i="38"/>
  <c r="K435" i="38" s="1"/>
  <c r="J434" i="38"/>
  <c r="K434" i="38" s="1"/>
  <c r="J433" i="38"/>
  <c r="K433" i="38" s="1"/>
  <c r="J432" i="38"/>
  <c r="K432" i="38" s="1"/>
  <c r="J431" i="38"/>
  <c r="K431" i="38" s="1"/>
  <c r="J430" i="38"/>
  <c r="K430" i="38" s="1"/>
  <c r="J429" i="38"/>
  <c r="K429" i="38" s="1"/>
  <c r="J428" i="38"/>
  <c r="K428" i="38" s="1"/>
  <c r="J427" i="38"/>
  <c r="K427" i="38" s="1"/>
  <c r="J426" i="38"/>
  <c r="K426" i="38" s="1"/>
  <c r="J425" i="38"/>
  <c r="K425" i="38" s="1"/>
  <c r="J424" i="38"/>
  <c r="K424" i="38" s="1"/>
  <c r="J423" i="38"/>
  <c r="K423" i="38" s="1"/>
  <c r="J422" i="38"/>
  <c r="K422" i="38" s="1"/>
  <c r="J421" i="38"/>
  <c r="K421" i="38" s="1"/>
  <c r="J420" i="38"/>
  <c r="K420" i="38" s="1"/>
  <c r="J419" i="38"/>
  <c r="K419" i="38" s="1"/>
  <c r="J418" i="38"/>
  <c r="K418" i="38" s="1"/>
  <c r="J417" i="38"/>
  <c r="K417" i="38" s="1"/>
  <c r="J416" i="38"/>
  <c r="K416" i="38" s="1"/>
  <c r="J415" i="38"/>
  <c r="K415" i="38" s="1"/>
  <c r="J414" i="38"/>
  <c r="K414" i="38" s="1"/>
  <c r="J413" i="38"/>
  <c r="K413" i="38" s="1"/>
  <c r="J412" i="38"/>
  <c r="K412" i="38" s="1"/>
  <c r="J411" i="38"/>
  <c r="K411" i="38" s="1"/>
  <c r="J410" i="38"/>
  <c r="K410" i="38" s="1"/>
  <c r="J409" i="38"/>
  <c r="K409" i="38" s="1"/>
  <c r="J408" i="38"/>
  <c r="K408" i="38" s="1"/>
  <c r="J407" i="38"/>
  <c r="K407" i="38" s="1"/>
  <c r="J406" i="38"/>
  <c r="K406" i="38" s="1"/>
  <c r="J405" i="38"/>
  <c r="K405" i="38" s="1"/>
  <c r="J404" i="38"/>
  <c r="K404" i="38" s="1"/>
  <c r="J403" i="38"/>
  <c r="K403" i="38" s="1"/>
  <c r="J402" i="38"/>
  <c r="K402" i="38" s="1"/>
  <c r="J401" i="38"/>
  <c r="K401" i="38" s="1"/>
  <c r="J400" i="38"/>
  <c r="K400" i="38" s="1"/>
  <c r="J399" i="38"/>
  <c r="K399" i="38" s="1"/>
  <c r="J398" i="38"/>
  <c r="K398" i="38" s="1"/>
  <c r="J397" i="38"/>
  <c r="K397" i="38" s="1"/>
  <c r="J396" i="38"/>
  <c r="K396" i="38" s="1"/>
  <c r="J395" i="38"/>
  <c r="K395" i="38" s="1"/>
  <c r="J394" i="38"/>
  <c r="K394" i="38" s="1"/>
  <c r="J393" i="38"/>
  <c r="K393" i="38" s="1"/>
  <c r="J392" i="38"/>
  <c r="K392" i="38" s="1"/>
  <c r="J391" i="38"/>
  <c r="K391" i="38" s="1"/>
  <c r="J390" i="38"/>
  <c r="K390" i="38" s="1"/>
  <c r="J389" i="38"/>
  <c r="K389" i="38" s="1"/>
  <c r="J388" i="38"/>
  <c r="K388" i="38" s="1"/>
  <c r="J387" i="38"/>
  <c r="K387" i="38" s="1"/>
  <c r="J386" i="38"/>
  <c r="K386" i="38" s="1"/>
  <c r="J385" i="38"/>
  <c r="K385" i="38" s="1"/>
  <c r="J384" i="38"/>
  <c r="K384" i="38" s="1"/>
  <c r="J383" i="38"/>
  <c r="K383" i="38" s="1"/>
  <c r="J382" i="38"/>
  <c r="K382" i="38" s="1"/>
  <c r="J381" i="38"/>
  <c r="K381" i="38" s="1"/>
  <c r="J380" i="38"/>
  <c r="K380" i="38" s="1"/>
  <c r="J379" i="38"/>
  <c r="K379" i="38" s="1"/>
  <c r="J378" i="38"/>
  <c r="K378" i="38" s="1"/>
  <c r="J377" i="38"/>
  <c r="K377" i="38" s="1"/>
  <c r="J376" i="38"/>
  <c r="K376" i="38" s="1"/>
  <c r="J375" i="38"/>
  <c r="K375" i="38" s="1"/>
  <c r="J374" i="38"/>
  <c r="K374" i="38" s="1"/>
  <c r="J373" i="38"/>
  <c r="K373" i="38" s="1"/>
  <c r="J372" i="38"/>
  <c r="K372" i="38" s="1"/>
  <c r="J371" i="38"/>
  <c r="K371" i="38" s="1"/>
  <c r="J370" i="38"/>
  <c r="K370" i="38" s="1"/>
  <c r="J369" i="38"/>
  <c r="K369" i="38" s="1"/>
  <c r="J368" i="38"/>
  <c r="K368" i="38" s="1"/>
  <c r="J367" i="38"/>
  <c r="K367" i="38" s="1"/>
  <c r="J366" i="38"/>
  <c r="K366" i="38" s="1"/>
  <c r="J365" i="38"/>
  <c r="K365" i="38" s="1"/>
  <c r="J364" i="38"/>
  <c r="K364" i="38" s="1"/>
  <c r="J363" i="38"/>
  <c r="K363" i="38" s="1"/>
  <c r="J362" i="38"/>
  <c r="K362" i="38" s="1"/>
  <c r="J361" i="38"/>
  <c r="K361" i="38" s="1"/>
  <c r="J360" i="38"/>
  <c r="K360" i="38" s="1"/>
  <c r="J359" i="38"/>
  <c r="K359" i="38" s="1"/>
  <c r="J358" i="38"/>
  <c r="K358" i="38" s="1"/>
  <c r="J357" i="38"/>
  <c r="K357" i="38" s="1"/>
  <c r="J356" i="38"/>
  <c r="K356" i="38" s="1"/>
  <c r="J355" i="38"/>
  <c r="K355" i="38" s="1"/>
  <c r="J354" i="38"/>
  <c r="K354" i="38" s="1"/>
  <c r="J353" i="38"/>
  <c r="K353" i="38" s="1"/>
  <c r="J352" i="38"/>
  <c r="K352" i="38" s="1"/>
  <c r="J351" i="38"/>
  <c r="K351" i="38" s="1"/>
  <c r="J350" i="38"/>
  <c r="K350" i="38" s="1"/>
  <c r="J349" i="38"/>
  <c r="K349" i="38" s="1"/>
  <c r="J348" i="38"/>
  <c r="K348" i="38" s="1"/>
  <c r="J347" i="38"/>
  <c r="K347" i="38" s="1"/>
  <c r="J346" i="38"/>
  <c r="K346" i="38" s="1"/>
  <c r="J345" i="38"/>
  <c r="K345" i="38" s="1"/>
  <c r="J344" i="38"/>
  <c r="K344" i="38" s="1"/>
  <c r="J343" i="38"/>
  <c r="K343" i="38" s="1"/>
  <c r="J342" i="38"/>
  <c r="K342" i="38" s="1"/>
  <c r="J341" i="38"/>
  <c r="K341" i="38" s="1"/>
  <c r="J340" i="38"/>
  <c r="K340" i="38" s="1"/>
  <c r="J339" i="38"/>
  <c r="K339" i="38" s="1"/>
  <c r="J338" i="38"/>
  <c r="K338" i="38" s="1"/>
  <c r="J337" i="38"/>
  <c r="K337" i="38" s="1"/>
  <c r="J336" i="38"/>
  <c r="K336" i="38" s="1"/>
  <c r="J335" i="38"/>
  <c r="K335" i="38" s="1"/>
  <c r="K334" i="38"/>
  <c r="J333" i="38"/>
  <c r="K333" i="38" s="1"/>
  <c r="J332" i="38"/>
  <c r="K332" i="38" s="1"/>
  <c r="J331" i="38"/>
  <c r="K331" i="38" s="1"/>
  <c r="J330" i="38"/>
  <c r="K330" i="38" s="1"/>
  <c r="J329" i="38"/>
  <c r="K329" i="38" s="1"/>
  <c r="J328" i="38"/>
  <c r="K328" i="38" s="1"/>
  <c r="J327" i="38"/>
  <c r="K327" i="38" s="1"/>
  <c r="J326" i="38"/>
  <c r="K326" i="38" s="1"/>
  <c r="J325" i="38"/>
  <c r="K325" i="38" s="1"/>
  <c r="J324" i="38"/>
  <c r="K324" i="38" s="1"/>
  <c r="J323" i="38"/>
  <c r="K323" i="38" s="1"/>
  <c r="J322" i="38"/>
  <c r="K322" i="38" s="1"/>
  <c r="J321" i="38"/>
  <c r="K321" i="38" s="1"/>
  <c r="J320" i="38"/>
  <c r="K320" i="38" s="1"/>
  <c r="J319" i="38"/>
  <c r="K319" i="38" s="1"/>
  <c r="J318" i="38"/>
  <c r="K318" i="38" s="1"/>
  <c r="J317" i="38"/>
  <c r="K317" i="38" s="1"/>
  <c r="J316" i="38"/>
  <c r="K316" i="38" s="1"/>
  <c r="J315" i="38"/>
  <c r="K315" i="38" s="1"/>
  <c r="J314" i="38"/>
  <c r="K314" i="38" s="1"/>
  <c r="J313" i="38"/>
  <c r="K313" i="38" s="1"/>
  <c r="J312" i="38"/>
  <c r="K312" i="38" s="1"/>
  <c r="J311" i="38"/>
  <c r="K311" i="38" s="1"/>
  <c r="J310" i="38"/>
  <c r="K310" i="38" s="1"/>
  <c r="J309" i="38"/>
  <c r="K309" i="38" s="1"/>
  <c r="J308" i="38"/>
  <c r="K308" i="38" s="1"/>
  <c r="J307" i="38"/>
  <c r="K307" i="38" s="1"/>
  <c r="J306" i="38"/>
  <c r="K306" i="38" s="1"/>
  <c r="J305" i="38"/>
  <c r="K305" i="38" s="1"/>
  <c r="J304" i="38"/>
  <c r="K304" i="38" s="1"/>
  <c r="J303" i="38"/>
  <c r="K303" i="38" s="1"/>
  <c r="J302" i="38"/>
  <c r="K302" i="38" s="1"/>
  <c r="J301" i="38"/>
  <c r="K301" i="38" s="1"/>
  <c r="J300" i="38"/>
  <c r="K300" i="38" s="1"/>
  <c r="J299" i="38"/>
  <c r="K299" i="38" s="1"/>
  <c r="J298" i="38"/>
  <c r="K298" i="38" s="1"/>
  <c r="J297" i="38"/>
  <c r="K297" i="38" s="1"/>
  <c r="J296" i="38"/>
  <c r="K296" i="38" s="1"/>
  <c r="J295" i="38"/>
  <c r="K295" i="38" s="1"/>
  <c r="J294" i="38"/>
  <c r="K294" i="38" s="1"/>
  <c r="J293" i="38"/>
  <c r="K293" i="38" s="1"/>
  <c r="J292" i="38"/>
  <c r="K292" i="38" s="1"/>
  <c r="J291" i="38"/>
  <c r="K291" i="38" s="1"/>
  <c r="J290" i="38"/>
  <c r="K290" i="38" s="1"/>
  <c r="J289" i="38"/>
  <c r="K289" i="38" s="1"/>
  <c r="J288" i="38"/>
  <c r="K288" i="38" s="1"/>
  <c r="J287" i="38"/>
  <c r="K287" i="38" s="1"/>
  <c r="J286" i="38"/>
  <c r="K286" i="38" s="1"/>
  <c r="J285" i="38"/>
  <c r="K285" i="38" s="1"/>
  <c r="J284" i="38"/>
  <c r="K284" i="38" s="1"/>
  <c r="J283" i="38"/>
  <c r="K283" i="38" s="1"/>
  <c r="J282" i="38"/>
  <c r="K282" i="38" s="1"/>
  <c r="J281" i="38"/>
  <c r="K281" i="38" s="1"/>
  <c r="J280" i="38"/>
  <c r="K280" i="38" s="1"/>
  <c r="J279" i="38"/>
  <c r="K279" i="38" s="1"/>
  <c r="J278" i="38"/>
  <c r="K278" i="38" s="1"/>
  <c r="J277" i="38"/>
  <c r="K277" i="38" s="1"/>
  <c r="J276" i="38"/>
  <c r="K276" i="38" s="1"/>
  <c r="J275" i="38"/>
  <c r="K275" i="38" s="1"/>
  <c r="J274" i="38"/>
  <c r="K274" i="38" s="1"/>
  <c r="J273" i="38"/>
  <c r="K273" i="38" s="1"/>
  <c r="J272" i="38"/>
  <c r="K272" i="38" s="1"/>
  <c r="J271" i="38"/>
  <c r="K271" i="38" s="1"/>
  <c r="J270" i="38"/>
  <c r="K270" i="38" s="1"/>
  <c r="J269" i="38"/>
  <c r="K269" i="38" s="1"/>
  <c r="J268" i="38"/>
  <c r="K268" i="38" s="1"/>
  <c r="J267" i="38"/>
  <c r="K267" i="38" s="1"/>
  <c r="J266" i="38"/>
  <c r="K266" i="38" s="1"/>
  <c r="J265" i="38"/>
  <c r="K265" i="38" s="1"/>
  <c r="J264" i="38"/>
  <c r="K264" i="38" s="1"/>
  <c r="J263" i="38"/>
  <c r="K263" i="38" s="1"/>
  <c r="J262" i="38"/>
  <c r="K262" i="38" s="1"/>
  <c r="J261" i="38"/>
  <c r="K261" i="38" s="1"/>
  <c r="J260" i="38"/>
  <c r="K260" i="38" s="1"/>
  <c r="J259" i="38"/>
  <c r="K259" i="38" s="1"/>
  <c r="J258" i="38"/>
  <c r="K258" i="38" s="1"/>
  <c r="J257" i="38"/>
  <c r="K257" i="38" s="1"/>
  <c r="J256" i="38"/>
  <c r="K256" i="38" s="1"/>
  <c r="J255" i="38"/>
  <c r="K255" i="38" s="1"/>
  <c r="J254" i="38"/>
  <c r="K254" i="38" s="1"/>
  <c r="J253" i="38"/>
  <c r="K253" i="38" s="1"/>
  <c r="J252" i="38"/>
  <c r="K252" i="38" s="1"/>
  <c r="J251" i="38"/>
  <c r="K251" i="38" s="1"/>
  <c r="J250" i="38"/>
  <c r="K250" i="38" s="1"/>
  <c r="J249" i="38"/>
  <c r="K249" i="38" s="1"/>
  <c r="J248" i="38"/>
  <c r="K248" i="38" s="1"/>
  <c r="J247" i="38"/>
  <c r="K247" i="38" s="1"/>
  <c r="J246" i="38"/>
  <c r="K246" i="38" s="1"/>
  <c r="J245" i="38"/>
  <c r="K245" i="38" s="1"/>
  <c r="J244" i="38"/>
  <c r="K244" i="38" s="1"/>
  <c r="J243" i="38"/>
  <c r="K243" i="38" s="1"/>
  <c r="J242" i="38"/>
  <c r="K242" i="38" s="1"/>
  <c r="J241" i="38"/>
  <c r="K241" i="38" s="1"/>
  <c r="J240" i="38"/>
  <c r="K240" i="38" s="1"/>
  <c r="J239" i="38"/>
  <c r="K239" i="38" s="1"/>
  <c r="J238" i="38"/>
  <c r="K238" i="38" s="1"/>
  <c r="J237" i="38"/>
  <c r="K237" i="38" s="1"/>
  <c r="J236" i="38"/>
  <c r="K236" i="38" s="1"/>
  <c r="J235" i="38"/>
  <c r="K235" i="38" s="1"/>
  <c r="J234" i="38"/>
  <c r="K234" i="38" s="1"/>
  <c r="J233" i="38"/>
  <c r="K233" i="38" s="1"/>
  <c r="J232" i="38"/>
  <c r="K232" i="38" s="1"/>
  <c r="J231" i="38"/>
  <c r="K231" i="38" s="1"/>
  <c r="J230" i="38"/>
  <c r="K230" i="38" s="1"/>
  <c r="J229" i="38"/>
  <c r="K229" i="38" s="1"/>
  <c r="J228" i="38"/>
  <c r="K228" i="38" s="1"/>
  <c r="J227" i="38"/>
  <c r="K227" i="38" s="1"/>
  <c r="J226" i="38"/>
  <c r="K226" i="38" s="1"/>
  <c r="J225" i="38"/>
  <c r="K225" i="38" s="1"/>
  <c r="J224" i="38"/>
  <c r="K224" i="38" s="1"/>
  <c r="J223" i="38"/>
  <c r="K223" i="38" s="1"/>
  <c r="J222" i="38"/>
  <c r="K222" i="38" s="1"/>
  <c r="J221" i="38"/>
  <c r="K221" i="38" s="1"/>
  <c r="J220" i="38"/>
  <c r="K220" i="38" s="1"/>
  <c r="J219" i="38"/>
  <c r="K219" i="38" s="1"/>
  <c r="J218" i="38"/>
  <c r="K218" i="38" s="1"/>
  <c r="J217" i="38"/>
  <c r="K217" i="38" s="1"/>
  <c r="J216" i="38"/>
  <c r="K216" i="38" s="1"/>
  <c r="J215" i="38"/>
  <c r="K215" i="38" s="1"/>
  <c r="J214" i="38"/>
  <c r="K214" i="38" s="1"/>
  <c r="J213" i="38"/>
  <c r="K213" i="38" s="1"/>
  <c r="J212" i="38"/>
  <c r="K212" i="38" s="1"/>
  <c r="J211" i="38"/>
  <c r="K211" i="38" s="1"/>
  <c r="J210" i="38"/>
  <c r="K210" i="38" s="1"/>
  <c r="J209" i="38"/>
  <c r="K209" i="38" s="1"/>
  <c r="J208" i="38"/>
  <c r="K208" i="38" s="1"/>
  <c r="J207" i="38"/>
  <c r="K207" i="38" s="1"/>
  <c r="J206" i="38"/>
  <c r="K206" i="38" s="1"/>
  <c r="J205" i="38"/>
  <c r="K205" i="38" s="1"/>
  <c r="J204" i="38"/>
  <c r="K204" i="38" s="1"/>
  <c r="J203" i="38"/>
  <c r="K203" i="38" s="1"/>
  <c r="J202" i="38"/>
  <c r="K202" i="38" s="1"/>
  <c r="J201" i="38"/>
  <c r="K201" i="38" s="1"/>
  <c r="J200" i="38"/>
  <c r="K200" i="38" s="1"/>
  <c r="J199" i="38"/>
  <c r="K199" i="38" s="1"/>
  <c r="J198" i="38"/>
  <c r="K198" i="38" s="1"/>
  <c r="J197" i="38"/>
  <c r="K197" i="38" s="1"/>
  <c r="J196" i="38"/>
  <c r="K196" i="38" s="1"/>
  <c r="J195" i="38"/>
  <c r="K195" i="38" s="1"/>
  <c r="J194" i="38"/>
  <c r="K194" i="38" s="1"/>
  <c r="J193" i="38"/>
  <c r="K193" i="38" s="1"/>
  <c r="J192" i="38"/>
  <c r="K192" i="38" s="1"/>
  <c r="J191" i="38"/>
  <c r="K191" i="38" s="1"/>
  <c r="J190" i="38"/>
  <c r="K190" i="38" s="1"/>
  <c r="J189" i="38"/>
  <c r="K189" i="38" s="1"/>
  <c r="J188" i="38"/>
  <c r="K188" i="38" s="1"/>
  <c r="J187" i="38"/>
  <c r="K187" i="38" s="1"/>
  <c r="J186" i="38"/>
  <c r="K186" i="38" s="1"/>
  <c r="J185" i="38"/>
  <c r="K185" i="38" s="1"/>
  <c r="J184" i="38"/>
  <c r="K184" i="38" s="1"/>
  <c r="J183" i="38"/>
  <c r="K183" i="38" s="1"/>
  <c r="J182" i="38"/>
  <c r="K182" i="38" s="1"/>
  <c r="J181" i="38"/>
  <c r="K181" i="38" s="1"/>
  <c r="J180" i="38"/>
  <c r="K180" i="38" s="1"/>
  <c r="J179" i="38"/>
  <c r="K179" i="38" s="1"/>
  <c r="J178" i="38"/>
  <c r="K178" i="38" s="1"/>
  <c r="J177" i="38"/>
  <c r="K177" i="38" s="1"/>
  <c r="J176" i="38"/>
  <c r="K176" i="38" s="1"/>
  <c r="J175" i="38"/>
  <c r="K175" i="38" s="1"/>
  <c r="J174" i="38"/>
  <c r="K174" i="38" s="1"/>
  <c r="J173" i="38"/>
  <c r="K173" i="38" s="1"/>
  <c r="J172" i="38"/>
  <c r="K172" i="38" s="1"/>
  <c r="J171" i="38"/>
  <c r="K171" i="38" s="1"/>
  <c r="J170" i="38"/>
  <c r="K170" i="38" s="1"/>
  <c r="J169" i="38"/>
  <c r="K169" i="38" s="1"/>
  <c r="J168" i="38"/>
  <c r="K168" i="38" s="1"/>
  <c r="J167" i="38"/>
  <c r="K167" i="38" s="1"/>
  <c r="J166" i="38"/>
  <c r="K166" i="38" s="1"/>
  <c r="J165" i="38"/>
  <c r="K165" i="38" s="1"/>
  <c r="J164" i="38"/>
  <c r="K164" i="38" s="1"/>
  <c r="J163" i="38"/>
  <c r="K163" i="38" s="1"/>
  <c r="J162" i="38"/>
  <c r="K162" i="38" s="1"/>
  <c r="J161" i="38"/>
  <c r="K161" i="38" s="1"/>
  <c r="J160" i="38"/>
  <c r="K160" i="38" s="1"/>
  <c r="J159" i="38"/>
  <c r="K159" i="38" s="1"/>
  <c r="J158" i="38"/>
  <c r="K158" i="38" s="1"/>
  <c r="J157" i="38"/>
  <c r="K157" i="38" s="1"/>
  <c r="J156" i="38"/>
  <c r="K156" i="38" s="1"/>
  <c r="J155" i="38"/>
  <c r="K155" i="38" s="1"/>
  <c r="J154" i="38"/>
  <c r="K154" i="38" s="1"/>
  <c r="J153" i="38"/>
  <c r="K153" i="38" s="1"/>
  <c r="J152" i="38"/>
  <c r="K152" i="38" s="1"/>
  <c r="J151" i="38"/>
  <c r="K151" i="38" s="1"/>
  <c r="J150" i="38"/>
  <c r="K150" i="38" s="1"/>
  <c r="J149" i="38"/>
  <c r="K149" i="38" s="1"/>
  <c r="J148" i="38"/>
  <c r="K148" i="38" s="1"/>
  <c r="J147" i="38"/>
  <c r="K147" i="38" s="1"/>
  <c r="J146" i="38"/>
  <c r="K146" i="38" s="1"/>
  <c r="J145" i="38"/>
  <c r="K145" i="38" s="1"/>
  <c r="J144" i="38"/>
  <c r="K144" i="38" s="1"/>
  <c r="J143" i="38"/>
  <c r="K143" i="38" s="1"/>
  <c r="J142" i="38"/>
  <c r="K142" i="38" s="1"/>
  <c r="J141" i="38"/>
  <c r="K141" i="38" s="1"/>
  <c r="J140" i="38"/>
  <c r="K140" i="38" s="1"/>
  <c r="J139" i="38"/>
  <c r="K139" i="38" s="1"/>
  <c r="J138" i="38"/>
  <c r="K138" i="38" s="1"/>
  <c r="J137" i="38"/>
  <c r="K137" i="38" s="1"/>
  <c r="J136" i="38"/>
  <c r="K136" i="38" s="1"/>
  <c r="J135" i="38"/>
  <c r="K135" i="38" s="1"/>
  <c r="J134" i="38"/>
  <c r="K134" i="38" s="1"/>
  <c r="J133" i="38"/>
  <c r="K133" i="38" s="1"/>
  <c r="J132" i="38"/>
  <c r="K132" i="38" s="1"/>
  <c r="J131" i="38"/>
  <c r="K131" i="38" s="1"/>
  <c r="J130" i="38"/>
  <c r="K130" i="38" s="1"/>
  <c r="J129" i="38"/>
  <c r="K129" i="38" s="1"/>
  <c r="J128" i="38"/>
  <c r="K128" i="38" s="1"/>
  <c r="J127" i="38"/>
  <c r="K127" i="38" s="1"/>
  <c r="J126" i="38"/>
  <c r="K126" i="38" s="1"/>
  <c r="J125" i="38"/>
  <c r="K125" i="38" s="1"/>
  <c r="J124" i="38"/>
  <c r="K124" i="38" s="1"/>
  <c r="J123" i="38"/>
  <c r="K123" i="38" s="1"/>
  <c r="J122" i="38"/>
  <c r="K122" i="38" s="1"/>
  <c r="J121" i="38"/>
  <c r="K121" i="38" s="1"/>
  <c r="J120" i="38"/>
  <c r="K120" i="38" s="1"/>
  <c r="J119" i="38"/>
  <c r="K119" i="38" s="1"/>
  <c r="J118" i="38"/>
  <c r="K118" i="38" s="1"/>
  <c r="J117" i="38"/>
  <c r="K117" i="38" s="1"/>
  <c r="J116" i="38"/>
  <c r="K116" i="38" s="1"/>
  <c r="J115" i="38"/>
  <c r="K115" i="38" s="1"/>
  <c r="J114" i="38"/>
  <c r="K114" i="38" s="1"/>
  <c r="J113" i="38"/>
  <c r="K113" i="38" s="1"/>
  <c r="J112" i="38"/>
  <c r="K112" i="38" s="1"/>
  <c r="J111" i="38"/>
  <c r="K111" i="38" s="1"/>
  <c r="J110" i="38"/>
  <c r="K110" i="38" s="1"/>
  <c r="J109" i="38"/>
  <c r="K109" i="38" s="1"/>
  <c r="J108" i="38"/>
  <c r="K108" i="38" s="1"/>
  <c r="J107" i="38"/>
  <c r="K107" i="38" s="1"/>
  <c r="J106" i="38"/>
  <c r="K106" i="38" s="1"/>
  <c r="J105" i="38"/>
  <c r="K105" i="38" s="1"/>
  <c r="J104" i="38"/>
  <c r="K104" i="38" s="1"/>
  <c r="J103" i="38"/>
  <c r="K103" i="38" s="1"/>
  <c r="J102" i="38"/>
  <c r="K102" i="38" s="1"/>
  <c r="J101" i="38"/>
  <c r="K101" i="38" s="1"/>
  <c r="J100" i="38"/>
  <c r="K100" i="38" s="1"/>
  <c r="J99" i="38"/>
  <c r="K99" i="38" s="1"/>
  <c r="J98" i="38"/>
  <c r="K98" i="38" s="1"/>
  <c r="J97" i="38"/>
  <c r="K97" i="38" s="1"/>
  <c r="J96" i="38"/>
  <c r="K96" i="38" s="1"/>
  <c r="J95" i="38"/>
  <c r="K95" i="38" s="1"/>
  <c r="J94" i="38"/>
  <c r="K94" i="38" s="1"/>
  <c r="J93" i="38"/>
  <c r="K93" i="38" s="1"/>
  <c r="J92" i="38"/>
  <c r="K92" i="38" s="1"/>
  <c r="J91" i="38"/>
  <c r="K91" i="38" s="1"/>
  <c r="J90" i="38"/>
  <c r="K90" i="38" s="1"/>
  <c r="J89" i="38"/>
  <c r="K89" i="38" s="1"/>
  <c r="J88" i="38"/>
  <c r="K88" i="38" s="1"/>
  <c r="J87" i="38"/>
  <c r="K87" i="38" s="1"/>
  <c r="J86" i="38"/>
  <c r="K86" i="38" s="1"/>
  <c r="J85" i="38"/>
  <c r="K85" i="38" s="1"/>
  <c r="J84" i="38"/>
  <c r="K84" i="38" s="1"/>
  <c r="J83" i="38"/>
  <c r="K83" i="38" s="1"/>
  <c r="J82" i="38"/>
  <c r="K82" i="38" s="1"/>
  <c r="J81" i="38"/>
  <c r="K81" i="38" s="1"/>
  <c r="J80" i="38"/>
  <c r="K80" i="38" s="1"/>
  <c r="J79" i="38"/>
  <c r="K79" i="38" s="1"/>
  <c r="J78" i="38"/>
  <c r="K78" i="38" s="1"/>
  <c r="J77" i="38"/>
  <c r="K77" i="38" s="1"/>
  <c r="J76" i="38"/>
  <c r="K76" i="38" s="1"/>
  <c r="J75" i="38"/>
  <c r="K75" i="38" s="1"/>
  <c r="J74" i="38"/>
  <c r="K74" i="38" s="1"/>
  <c r="J73" i="38"/>
  <c r="K73" i="38" s="1"/>
  <c r="J72" i="38"/>
  <c r="K72" i="38" s="1"/>
  <c r="J71" i="38"/>
  <c r="K71" i="38" s="1"/>
  <c r="J70" i="38"/>
  <c r="K70" i="38" s="1"/>
  <c r="J69" i="38"/>
  <c r="K69" i="38" s="1"/>
  <c r="J68" i="38"/>
  <c r="K68" i="38" s="1"/>
  <c r="J67" i="38"/>
  <c r="K67" i="38" s="1"/>
  <c r="J66" i="38"/>
  <c r="K66" i="38" s="1"/>
  <c r="J65" i="38"/>
  <c r="K65" i="38" s="1"/>
  <c r="J64" i="38"/>
  <c r="K64" i="38" s="1"/>
  <c r="J63" i="38"/>
  <c r="K63" i="38" s="1"/>
  <c r="J62" i="38"/>
  <c r="K62" i="38" s="1"/>
  <c r="J61" i="38"/>
  <c r="K61" i="38" s="1"/>
  <c r="J60" i="38"/>
  <c r="K60" i="38" s="1"/>
  <c r="J59" i="38"/>
  <c r="K59" i="38" s="1"/>
  <c r="J58" i="38"/>
  <c r="K58" i="38" s="1"/>
  <c r="J57" i="38"/>
  <c r="K57" i="38" s="1"/>
  <c r="J56" i="38"/>
  <c r="K56" i="38" s="1"/>
  <c r="J55" i="38"/>
  <c r="K55" i="38" s="1"/>
  <c r="J54" i="38"/>
  <c r="K54" i="38" s="1"/>
  <c r="J53" i="38"/>
  <c r="K53" i="38" s="1"/>
  <c r="J52" i="38"/>
  <c r="K52" i="38" s="1"/>
  <c r="J51" i="38"/>
  <c r="K51" i="38" s="1"/>
  <c r="J50" i="38"/>
  <c r="K50" i="38" s="1"/>
  <c r="J49" i="38"/>
  <c r="K49" i="38" s="1"/>
  <c r="J48" i="38"/>
  <c r="K48" i="38" s="1"/>
  <c r="J47" i="38"/>
  <c r="K47" i="38" s="1"/>
  <c r="J46" i="38"/>
  <c r="K46" i="38" s="1"/>
  <c r="J45" i="38"/>
  <c r="K45" i="38" s="1"/>
  <c r="J44" i="38"/>
  <c r="K44" i="38" s="1"/>
  <c r="J43" i="38"/>
  <c r="K43" i="38" s="1"/>
  <c r="J42" i="38"/>
  <c r="K42" i="38" s="1"/>
  <c r="J41" i="38"/>
  <c r="K41" i="38" s="1"/>
  <c r="J40" i="38"/>
  <c r="K40" i="38" s="1"/>
  <c r="J39" i="38"/>
  <c r="K39" i="38" s="1"/>
  <c r="J38" i="38"/>
  <c r="K38" i="38" s="1"/>
  <c r="J37" i="38"/>
  <c r="K37" i="38" s="1"/>
  <c r="J36" i="38"/>
  <c r="K36" i="38" s="1"/>
  <c r="J35" i="38"/>
  <c r="K35" i="38" s="1"/>
  <c r="J34" i="38"/>
  <c r="K34" i="38" s="1"/>
  <c r="J33" i="38"/>
  <c r="K33" i="38" s="1"/>
  <c r="J32" i="38"/>
  <c r="K32" i="38" s="1"/>
  <c r="J31" i="38"/>
  <c r="K31" i="38" s="1"/>
  <c r="J30" i="38"/>
  <c r="K30" i="38" s="1"/>
  <c r="J29" i="38"/>
  <c r="K29" i="38" s="1"/>
  <c r="J28" i="38"/>
  <c r="K28" i="38" s="1"/>
  <c r="J27" i="38"/>
  <c r="K27" i="38" s="1"/>
  <c r="J26" i="38"/>
  <c r="K26" i="38" s="1"/>
  <c r="J25" i="38"/>
  <c r="K25" i="38" s="1"/>
  <c r="J24" i="38"/>
  <c r="K24" i="38" s="1"/>
  <c r="J23" i="38"/>
  <c r="K23" i="38" s="1"/>
  <c r="J22" i="38"/>
  <c r="K22" i="38" s="1"/>
  <c r="J21" i="38"/>
  <c r="K21" i="38" s="1"/>
  <c r="J20" i="38"/>
  <c r="K20" i="38" s="1"/>
  <c r="J19" i="38"/>
  <c r="K19" i="38" s="1"/>
  <c r="J18" i="38"/>
  <c r="K18" i="38" s="1"/>
  <c r="J17" i="38"/>
  <c r="K17" i="38" s="1"/>
  <c r="J16" i="38"/>
  <c r="K16" i="38" s="1"/>
  <c r="J15" i="38"/>
  <c r="K15" i="38" s="1"/>
  <c r="J14" i="38"/>
  <c r="K14" i="38" s="1"/>
  <c r="J13" i="38"/>
  <c r="K13" i="38" s="1"/>
  <c r="J12" i="38"/>
  <c r="K12" i="38" s="1"/>
  <c r="J11" i="38"/>
  <c r="K11" i="38" s="1"/>
  <c r="J10" i="38"/>
  <c r="K10" i="38" s="1"/>
  <c r="J9" i="38"/>
  <c r="K9" i="38" s="1"/>
  <c r="J8" i="38"/>
  <c r="K8" i="38" s="1"/>
  <c r="J7" i="38"/>
  <c r="K7" i="38" s="1"/>
  <c r="J6" i="38"/>
  <c r="K6" i="38" s="1"/>
  <c r="J5" i="38"/>
  <c r="K5" i="38" s="1"/>
  <c r="K4" i="38"/>
  <c r="J840" i="38" l="1"/>
  <c r="K840" i="38" s="1"/>
  <c r="J839" i="38"/>
  <c r="K839" i="38" s="1"/>
  <c r="J838" i="38"/>
  <c r="K838" i="38" s="1"/>
  <c r="J837" i="38"/>
  <c r="K837" i="38" s="1"/>
  <c r="J836" i="38"/>
  <c r="K836" i="38" s="1"/>
  <c r="J835" i="38"/>
  <c r="K835" i="38" s="1"/>
  <c r="J834" i="38"/>
  <c r="K834" i="38" s="1"/>
  <c r="J833" i="38"/>
  <c r="K833" i="38" s="1"/>
  <c r="J832" i="38"/>
  <c r="K832" i="38" s="1"/>
  <c r="J831" i="38"/>
  <c r="K831" i="38" s="1"/>
  <c r="J830" i="38"/>
  <c r="K830" i="38" s="1"/>
  <c r="J829" i="38"/>
  <c r="K829" i="38" s="1"/>
  <c r="J828" i="38"/>
  <c r="K828" i="38" s="1"/>
  <c r="J827" i="38"/>
  <c r="K827" i="38" s="1"/>
  <c r="J826" i="38"/>
  <c r="K826" i="38" s="1"/>
  <c r="J825" i="38"/>
  <c r="K825" i="38" s="1"/>
  <c r="J824" i="38"/>
  <c r="K824" i="38" s="1"/>
  <c r="J823" i="38"/>
  <c r="K823" i="38" s="1"/>
  <c r="J822" i="38"/>
  <c r="K822" i="38" s="1"/>
  <c r="J821" i="38"/>
  <c r="K821" i="38" s="1"/>
  <c r="J820" i="38"/>
  <c r="K820" i="38" s="1"/>
  <c r="J819" i="38"/>
  <c r="K819" i="38" s="1"/>
  <c r="J818" i="38"/>
  <c r="K818" i="38" s="1"/>
  <c r="J817" i="38"/>
  <c r="K817" i="38" s="1"/>
  <c r="J816" i="38"/>
  <c r="K816" i="38" s="1"/>
  <c r="J815" i="38"/>
  <c r="K815" i="38" s="1"/>
  <c r="J814" i="38"/>
  <c r="K814" i="38" s="1"/>
  <c r="J813" i="38"/>
  <c r="K813" i="38" s="1"/>
  <c r="J812" i="38"/>
  <c r="K812" i="38" s="1"/>
  <c r="J811" i="38"/>
  <c r="K811" i="38" s="1"/>
  <c r="J810" i="38"/>
  <c r="K810" i="38" s="1"/>
</calcChain>
</file>

<file path=xl/sharedStrings.xml><?xml version="1.0" encoding="utf-8"?>
<sst xmlns="http://schemas.openxmlformats.org/spreadsheetml/2006/main" count="8499" uniqueCount="1861">
  <si>
    <t>メーカー名</t>
    <rPh sb="4" eb="5">
      <t>メイ</t>
    </rPh>
    <phoneticPr fontId="4"/>
  </si>
  <si>
    <t>空間</t>
    <rPh sb="0" eb="2">
      <t>クウカン</t>
    </rPh>
    <phoneticPr fontId="4"/>
  </si>
  <si>
    <t>アピールポイント
（仕様、魅力など）</t>
    <rPh sb="10" eb="12">
      <t>シヨウ</t>
    </rPh>
    <rPh sb="13" eb="15">
      <t>ミリョク</t>
    </rPh>
    <phoneticPr fontId="4"/>
  </si>
  <si>
    <t>テーマ2（中分類）</t>
    <rPh sb="5" eb="8">
      <t>チュウブンルイ</t>
    </rPh>
    <phoneticPr fontId="4"/>
  </si>
  <si>
    <t>テーマ3（小分類）</t>
    <rPh sb="5" eb="8">
      <t>ショウブンルイ</t>
    </rPh>
    <phoneticPr fontId="4"/>
  </si>
  <si>
    <t>機能（一般名称）</t>
    <rPh sb="0" eb="2">
      <t>キノウ</t>
    </rPh>
    <rPh sb="3" eb="5">
      <t>イッパン</t>
    </rPh>
    <rPh sb="5" eb="7">
      <t>メイショウ</t>
    </rPh>
    <phoneticPr fontId="4"/>
  </si>
  <si>
    <t>検索ワード</t>
    <rPh sb="0" eb="2">
      <t>ケンサク</t>
    </rPh>
    <phoneticPr fontId="4"/>
  </si>
  <si>
    <t>検索リンク（Google）</t>
    <rPh sb="0" eb="2">
      <t>ケンサク</t>
    </rPh>
    <phoneticPr fontId="4"/>
  </si>
  <si>
    <t>浴室</t>
    <rPh sb="0" eb="2">
      <t>ヨクシツ</t>
    </rPh>
    <phoneticPr fontId="4"/>
  </si>
  <si>
    <t>汚れが付きにくい仕上げ</t>
    <rPh sb="0" eb="1">
      <t>ヨゴ</t>
    </rPh>
    <rPh sb="3" eb="4">
      <t>ツ</t>
    </rPh>
    <rPh sb="8" eb="10">
      <t>シア</t>
    </rPh>
    <phoneticPr fontId="4"/>
  </si>
  <si>
    <t>抗菌や除菌対策</t>
    <rPh sb="0" eb="2">
      <t>コウキン</t>
    </rPh>
    <rPh sb="3" eb="5">
      <t>ジョキン</t>
    </rPh>
    <rPh sb="5" eb="7">
      <t>タイサク</t>
    </rPh>
    <phoneticPr fontId="4"/>
  </si>
  <si>
    <t>自動化・タッチレス機能</t>
    <rPh sb="0" eb="3">
      <t>ジドウカ</t>
    </rPh>
    <rPh sb="9" eb="11">
      <t>キノウ</t>
    </rPh>
    <phoneticPr fontId="4"/>
  </si>
  <si>
    <t>換気・通風対策</t>
    <rPh sb="0" eb="2">
      <t>カンキ</t>
    </rPh>
    <rPh sb="3" eb="5">
      <t>ツウフウ</t>
    </rPh>
    <rPh sb="5" eb="7">
      <t>タイサク</t>
    </rPh>
    <phoneticPr fontId="4"/>
  </si>
  <si>
    <t>断熱仕様、保温機能</t>
    <rPh sb="0" eb="2">
      <t>ダンネツ</t>
    </rPh>
    <rPh sb="2" eb="4">
      <t>シヨウ</t>
    </rPh>
    <rPh sb="5" eb="7">
      <t>ホオン</t>
    </rPh>
    <rPh sb="7" eb="9">
      <t>キノウ</t>
    </rPh>
    <phoneticPr fontId="4"/>
  </si>
  <si>
    <t>ヒヤッとしない床</t>
    <rPh sb="7" eb="8">
      <t>ユカ</t>
    </rPh>
    <phoneticPr fontId="4"/>
  </si>
  <si>
    <t>床暖房</t>
    <rPh sb="0" eb="3">
      <t>ユカダンボウ</t>
    </rPh>
    <phoneticPr fontId="4"/>
  </si>
  <si>
    <t>暖房や涼風機能</t>
    <rPh sb="0" eb="2">
      <t>ダンボウ</t>
    </rPh>
    <rPh sb="3" eb="5">
      <t>リョウフウ</t>
    </rPh>
    <rPh sb="5" eb="7">
      <t>キノウ</t>
    </rPh>
    <phoneticPr fontId="4"/>
  </si>
  <si>
    <t>身体を温める機能</t>
    <rPh sb="0" eb="2">
      <t>カラダ</t>
    </rPh>
    <rPh sb="3" eb="4">
      <t>アタタ</t>
    </rPh>
    <rPh sb="6" eb="8">
      <t>キノウ</t>
    </rPh>
    <phoneticPr fontId="4"/>
  </si>
  <si>
    <t>入浴を楽しむ機能</t>
    <rPh sb="0" eb="2">
      <t>ニュウヨク</t>
    </rPh>
    <rPh sb="3" eb="4">
      <t>タノ</t>
    </rPh>
    <rPh sb="6" eb="8">
      <t>キノウ</t>
    </rPh>
    <phoneticPr fontId="4"/>
  </si>
  <si>
    <t>自動洗浄機能</t>
    <rPh sb="0" eb="4">
      <t>ジドウセンジョウ</t>
    </rPh>
    <rPh sb="4" eb="6">
      <t>キノウ</t>
    </rPh>
    <phoneticPr fontId="4"/>
  </si>
  <si>
    <t>洗濯乾燥時の負担軽減</t>
    <rPh sb="0" eb="2">
      <t>センタク</t>
    </rPh>
    <rPh sb="2" eb="4">
      <t>カンソウ</t>
    </rPh>
    <rPh sb="4" eb="5">
      <t>ジ</t>
    </rPh>
    <rPh sb="6" eb="8">
      <t>フタン</t>
    </rPh>
    <rPh sb="8" eb="10">
      <t>ケイゲン</t>
    </rPh>
    <phoneticPr fontId="4"/>
  </si>
  <si>
    <t>浴室乾燥機</t>
    <rPh sb="0" eb="5">
      <t>ヨクシツカンソウキ</t>
    </rPh>
    <phoneticPr fontId="4"/>
  </si>
  <si>
    <t>掃除のしやすい素材・構造</t>
    <rPh sb="0" eb="2">
      <t>ソウジ</t>
    </rPh>
    <rPh sb="7" eb="9">
      <t>ソザイ</t>
    </rPh>
    <rPh sb="10" eb="12">
      <t>コウゾウ</t>
    </rPh>
    <phoneticPr fontId="4"/>
  </si>
  <si>
    <t>節水・節湯機能付き</t>
    <rPh sb="0" eb="2">
      <t>セッスイ</t>
    </rPh>
    <rPh sb="3" eb="4">
      <t>セツ</t>
    </rPh>
    <rPh sb="4" eb="5">
      <t>ユ</t>
    </rPh>
    <rPh sb="5" eb="7">
      <t>キノウ</t>
    </rPh>
    <rPh sb="7" eb="8">
      <t>ツ</t>
    </rPh>
    <phoneticPr fontId="4"/>
  </si>
  <si>
    <t>長持ちする・高耐久部品</t>
    <rPh sb="0" eb="2">
      <t>ナガモ</t>
    </rPh>
    <rPh sb="6" eb="9">
      <t>コウタイキュウ</t>
    </rPh>
    <rPh sb="9" eb="11">
      <t>ブヒン</t>
    </rPh>
    <phoneticPr fontId="4"/>
  </si>
  <si>
    <t>点検口付き</t>
    <rPh sb="0" eb="3">
      <t>テンケンコウ</t>
    </rPh>
    <rPh sb="3" eb="4">
      <t>ツ</t>
    </rPh>
    <phoneticPr fontId="4"/>
  </si>
  <si>
    <t>住宅のモニタリング・遠隔操作</t>
    <phoneticPr fontId="4"/>
  </si>
  <si>
    <t>給湯器等の遠隔操作や光熱費使用状況チェックなど</t>
    <rPh sb="0" eb="2">
      <t>キュウトウ</t>
    </rPh>
    <rPh sb="3" eb="4">
      <t>トウ</t>
    </rPh>
    <rPh sb="5" eb="7">
      <t>エンカク</t>
    </rPh>
    <rPh sb="7" eb="9">
      <t>ソウサ</t>
    </rPh>
    <rPh sb="10" eb="13">
      <t>コウネツヒ</t>
    </rPh>
    <rPh sb="13" eb="15">
      <t>シヨウ</t>
    </rPh>
    <rPh sb="15" eb="17">
      <t>ジョウキョウ</t>
    </rPh>
    <phoneticPr fontId="4"/>
  </si>
  <si>
    <t>補助手すり</t>
    <rPh sb="0" eb="3">
      <t>ホジョテ</t>
    </rPh>
    <phoneticPr fontId="4"/>
  </si>
  <si>
    <t>ベンチ</t>
    <phoneticPr fontId="4"/>
  </si>
  <si>
    <t>滑りにくい床材</t>
    <rPh sb="0" eb="1">
      <t>スベ</t>
    </rPh>
    <rPh sb="5" eb="7">
      <t>ユカザイ</t>
    </rPh>
    <phoneticPr fontId="4"/>
  </si>
  <si>
    <t>段差の少ない開口部</t>
    <rPh sb="0" eb="2">
      <t>ダンサ</t>
    </rPh>
    <rPh sb="3" eb="4">
      <t>スク</t>
    </rPh>
    <rPh sb="6" eb="9">
      <t>カイコウブ</t>
    </rPh>
    <phoneticPr fontId="4"/>
  </si>
  <si>
    <t>台風時の安全性</t>
    <rPh sb="0" eb="3">
      <t>タイフウジ</t>
    </rPh>
    <rPh sb="4" eb="7">
      <t>アンゼンセイ</t>
    </rPh>
    <phoneticPr fontId="4"/>
  </si>
  <si>
    <t>停電時等の自立性確保</t>
    <rPh sb="0" eb="3">
      <t>テイデンジ</t>
    </rPh>
    <rPh sb="3" eb="4">
      <t>トウ</t>
    </rPh>
    <rPh sb="5" eb="7">
      <t>ジリツ</t>
    </rPh>
    <rPh sb="7" eb="8">
      <t>セイ</t>
    </rPh>
    <rPh sb="8" eb="10">
      <t>カクホ</t>
    </rPh>
    <phoneticPr fontId="4"/>
  </si>
  <si>
    <t>株式会社LIXIL</t>
    <rPh sb="0" eb="4">
      <t>カブシキガイシャ</t>
    </rPh>
    <phoneticPr fontId="4"/>
  </si>
  <si>
    <t>IoT対応給湯器</t>
    <rPh sb="3" eb="5">
      <t>タイオウ</t>
    </rPh>
    <rPh sb="5" eb="8">
      <t>キュウトウキ</t>
    </rPh>
    <phoneticPr fontId="4"/>
  </si>
  <si>
    <t>IoTリンク　ライフアシスト</t>
    <phoneticPr fontId="4"/>
  </si>
  <si>
    <t>お湯張り、暖房、乾燥の遠隔操作</t>
    <phoneticPr fontId="4"/>
  </si>
  <si>
    <t>ジェットバス</t>
    <phoneticPr fontId="4"/>
  </si>
  <si>
    <t>アクアフィール、アクアタワー、アクアジェット</t>
    <phoneticPr fontId="4"/>
  </si>
  <si>
    <t>肩湯、肩・腰ほぐし湯、打たせ湯</t>
    <phoneticPr fontId="4"/>
  </si>
  <si>
    <t>シャワー</t>
    <phoneticPr fontId="4"/>
  </si>
  <si>
    <t>うるつや浄水</t>
    <phoneticPr fontId="4"/>
  </si>
  <si>
    <t>浄水カートリッジ内臓シャワー</t>
    <phoneticPr fontId="4"/>
  </si>
  <si>
    <t>浴槽</t>
    <rPh sb="0" eb="2">
      <t>ヨクソウ</t>
    </rPh>
    <phoneticPr fontId="4"/>
  </si>
  <si>
    <t>おそうじ浴槽</t>
    <phoneticPr fontId="4"/>
  </si>
  <si>
    <t>床材</t>
    <rPh sb="0" eb="2">
      <t>ユカザイ</t>
    </rPh>
    <phoneticPr fontId="4"/>
  </si>
  <si>
    <t>キレイサーモフロア</t>
  </si>
  <si>
    <t>親水、はつ油処理</t>
  </si>
  <si>
    <t>キレイサーモフロア</t>
    <phoneticPr fontId="4"/>
  </si>
  <si>
    <t>開口部</t>
    <rPh sb="0" eb="3">
      <t>カイコウブ</t>
    </rPh>
    <phoneticPr fontId="4"/>
  </si>
  <si>
    <t>キレイドア</t>
    <phoneticPr fontId="4"/>
  </si>
  <si>
    <t>サポートパック対応ドア</t>
    <phoneticPr fontId="4"/>
  </si>
  <si>
    <t>手すり</t>
    <rPh sb="0" eb="1">
      <t>テ</t>
    </rPh>
    <phoneticPr fontId="4"/>
  </si>
  <si>
    <t>スマートエスコートバー、浴槽内握りバー</t>
    <phoneticPr fontId="4"/>
  </si>
  <si>
    <t>排水口</t>
    <rPh sb="0" eb="3">
      <t>ハイスイコウ</t>
    </rPh>
    <phoneticPr fontId="4"/>
  </si>
  <si>
    <t>パッとくるりんポイ排水口</t>
    <phoneticPr fontId="4"/>
  </si>
  <si>
    <t>ベンチカウンター</t>
    <phoneticPr fontId="4"/>
  </si>
  <si>
    <t>ボディハグシャワー</t>
    <phoneticPr fontId="4"/>
  </si>
  <si>
    <t>壁材</t>
    <rPh sb="0" eb="1">
      <t>カベ</t>
    </rPh>
    <rPh sb="1" eb="2">
      <t>ザイ</t>
    </rPh>
    <phoneticPr fontId="4"/>
  </si>
  <si>
    <t>まるごと保温　壁</t>
    <rPh sb="4" eb="6">
      <t>ホオン</t>
    </rPh>
    <rPh sb="7" eb="8">
      <t>カベ</t>
    </rPh>
    <phoneticPr fontId="4"/>
  </si>
  <si>
    <t>パネルに保温材をプラス</t>
    <rPh sb="4" eb="7">
      <t>ホオンザイ</t>
    </rPh>
    <phoneticPr fontId="4"/>
  </si>
  <si>
    <t>まるごと保温　サーモバスS</t>
    <rPh sb="4" eb="6">
      <t>ホオン</t>
    </rPh>
    <phoneticPr fontId="4"/>
  </si>
  <si>
    <t>天井</t>
    <rPh sb="0" eb="2">
      <t>テンジョウ</t>
    </rPh>
    <phoneticPr fontId="4"/>
  </si>
  <si>
    <t>まるごと保温　天井</t>
    <rPh sb="4" eb="6">
      <t>ホオン</t>
    </rPh>
    <rPh sb="7" eb="9">
      <t>テンジョウ</t>
    </rPh>
    <phoneticPr fontId="4"/>
  </si>
  <si>
    <t>まるごと保温　床</t>
    <rPh sb="4" eb="6">
      <t>ホオン</t>
    </rPh>
    <rPh sb="7" eb="8">
      <t>ユカ</t>
    </rPh>
    <phoneticPr fontId="4"/>
  </si>
  <si>
    <t>浴室暖房乾燥機</t>
    <rPh sb="0" eb="7">
      <t>ヨクシツダンボウカンソウキ</t>
    </rPh>
    <phoneticPr fontId="4"/>
  </si>
  <si>
    <t>浴室暖房乾燥機</t>
    <rPh sb="0" eb="2">
      <t>ヨクシツ</t>
    </rPh>
    <rPh sb="2" eb="4">
      <t>ダンボウ</t>
    </rPh>
    <rPh sb="4" eb="7">
      <t>カンソウキ</t>
    </rPh>
    <phoneticPr fontId="4"/>
  </si>
  <si>
    <t>浴室テレビ他</t>
    <rPh sb="0" eb="2">
      <t>ヨクシツ</t>
    </rPh>
    <rPh sb="5" eb="6">
      <t>ホカ</t>
    </rPh>
    <phoneticPr fontId="4"/>
  </si>
  <si>
    <t>浴室テレビ、サウンドシステム</t>
    <phoneticPr fontId="4"/>
  </si>
  <si>
    <t>洗面化粧台・洗面台</t>
    <rPh sb="0" eb="2">
      <t>センメン</t>
    </rPh>
    <rPh sb="2" eb="5">
      <t>ケショウダイ</t>
    </rPh>
    <rPh sb="6" eb="9">
      <t>センメンダイ</t>
    </rPh>
    <phoneticPr fontId="4"/>
  </si>
  <si>
    <t>アクアセラミック</t>
    <phoneticPr fontId="4"/>
  </si>
  <si>
    <t>掃除がラクな衛生陶器</t>
    <rPh sb="0" eb="2">
      <t>ソウジ</t>
    </rPh>
    <rPh sb="6" eb="8">
      <t>エイセイ</t>
    </rPh>
    <rPh sb="8" eb="10">
      <t>トウキ</t>
    </rPh>
    <phoneticPr fontId="4"/>
  </si>
  <si>
    <t>エコカラットプラス</t>
    <phoneticPr fontId="4"/>
  </si>
  <si>
    <t>湿気は通すが、水や汚れはほぼ通さない</t>
    <phoneticPr fontId="4"/>
  </si>
  <si>
    <t>湿気・調湿対策</t>
    <rPh sb="0" eb="2">
      <t>シッケ</t>
    </rPh>
    <rPh sb="3" eb="5">
      <t>チョウシツ</t>
    </rPh>
    <rPh sb="5" eb="7">
      <t>タイサク</t>
    </rPh>
    <phoneticPr fontId="4"/>
  </si>
  <si>
    <t>洗面化粧台・洗面台（水栓）</t>
    <rPh sb="0" eb="2">
      <t>センメン</t>
    </rPh>
    <rPh sb="2" eb="5">
      <t>ケショウダイ</t>
    </rPh>
    <rPh sb="6" eb="9">
      <t>センメンダイ</t>
    </rPh>
    <rPh sb="10" eb="12">
      <t>スイセン</t>
    </rPh>
    <phoneticPr fontId="4"/>
  </si>
  <si>
    <t>水栓</t>
    <rPh sb="0" eb="2">
      <t>スイセン</t>
    </rPh>
    <phoneticPr fontId="4"/>
  </si>
  <si>
    <t>新てまなし排水口、ラクとれヘアキャッチャー</t>
    <rPh sb="0" eb="1">
      <t>シン</t>
    </rPh>
    <rPh sb="5" eb="8">
      <t>ハイスイコウ</t>
    </rPh>
    <phoneticPr fontId="4"/>
  </si>
  <si>
    <t>つなぎ目等がなく、掃除のしやすい形状</t>
    <rPh sb="3" eb="4">
      <t>メ</t>
    </rPh>
    <rPh sb="4" eb="5">
      <t>トウ</t>
    </rPh>
    <rPh sb="9" eb="11">
      <t>ソウジ</t>
    </rPh>
    <rPh sb="16" eb="18">
      <t>ケイジョウ</t>
    </rPh>
    <phoneticPr fontId="4"/>
  </si>
  <si>
    <t>タッチレススイッチ</t>
    <phoneticPr fontId="4"/>
  </si>
  <si>
    <t>手を差し出すだけで照明のオン、オフ、調光</t>
    <rPh sb="0" eb="1">
      <t>テ</t>
    </rPh>
    <rPh sb="2" eb="3">
      <t>サ</t>
    </rPh>
    <rPh sb="4" eb="5">
      <t>ダ</t>
    </rPh>
    <rPh sb="9" eb="11">
      <t>ショウメイ</t>
    </rPh>
    <rPh sb="18" eb="20">
      <t>チョウコウ</t>
    </rPh>
    <phoneticPr fontId="4"/>
  </si>
  <si>
    <t>点検口</t>
    <rPh sb="0" eb="3">
      <t>テンケンコウ</t>
    </rPh>
    <phoneticPr fontId="4"/>
  </si>
  <si>
    <t>天井点検口</t>
    <rPh sb="0" eb="2">
      <t>テンジョウ</t>
    </rPh>
    <rPh sb="2" eb="5">
      <t>テンケンコウ</t>
    </rPh>
    <phoneticPr fontId="4"/>
  </si>
  <si>
    <t>床材</t>
    <rPh sb="0" eb="1">
      <t>ユカ</t>
    </rPh>
    <rPh sb="1" eb="2">
      <t>ザイ</t>
    </rPh>
    <phoneticPr fontId="4"/>
  </si>
  <si>
    <t>ラシッサ　耐水・ペット</t>
    <rPh sb="5" eb="7">
      <t>タイスイ</t>
    </rPh>
    <phoneticPr fontId="4"/>
  </si>
  <si>
    <t>耐水性、抗菌性を備えた高機能床材</t>
    <rPh sb="0" eb="3">
      <t>タイスイセイ</t>
    </rPh>
    <rPh sb="4" eb="7">
      <t>コウキンセイ</t>
    </rPh>
    <rPh sb="8" eb="9">
      <t>ソナ</t>
    </rPh>
    <rPh sb="11" eb="14">
      <t>コウキノウ</t>
    </rPh>
    <rPh sb="14" eb="15">
      <t>ユカ</t>
    </rPh>
    <rPh sb="15" eb="16">
      <t>ザイ</t>
    </rPh>
    <phoneticPr fontId="4"/>
  </si>
  <si>
    <t>ラシッサS・ラシッサDフロア　耐水・ペット</t>
    <rPh sb="15" eb="17">
      <t>タイスイ</t>
    </rPh>
    <phoneticPr fontId="4"/>
  </si>
  <si>
    <t>滑りにくい仕様の床のため転倒しにくい</t>
    <rPh sb="0" eb="1">
      <t>スベ</t>
    </rPh>
    <rPh sb="5" eb="7">
      <t>シヨウ</t>
    </rPh>
    <rPh sb="8" eb="9">
      <t>ユカ</t>
    </rPh>
    <rPh sb="12" eb="14">
      <t>テントウ</t>
    </rPh>
    <phoneticPr fontId="4"/>
  </si>
  <si>
    <t>転んでも痛くない衝撃吸収床材、滑りにくい床材</t>
    <rPh sb="0" eb="1">
      <t>コロ</t>
    </rPh>
    <rPh sb="4" eb="5">
      <t>イタ</t>
    </rPh>
    <rPh sb="8" eb="12">
      <t>ショウゲキキュウシュウ</t>
    </rPh>
    <rPh sb="12" eb="14">
      <t>ユカザイ</t>
    </rPh>
    <rPh sb="15" eb="16">
      <t>スベ</t>
    </rPh>
    <rPh sb="20" eb="22">
      <t>ユカザイ</t>
    </rPh>
    <phoneticPr fontId="4"/>
  </si>
  <si>
    <t>トイレ</t>
  </si>
  <si>
    <t>便器</t>
    <rPh sb="0" eb="2">
      <t>ベンキ</t>
    </rPh>
    <phoneticPr fontId="4"/>
  </si>
  <si>
    <t>トイレ</t>
    <phoneticPr fontId="4"/>
  </si>
  <si>
    <t>泡（溜水面）で飛沫を抑える</t>
    <rPh sb="0" eb="1">
      <t>アワ</t>
    </rPh>
    <rPh sb="2" eb="3">
      <t>タ</t>
    </rPh>
    <rPh sb="3" eb="5">
      <t>スイメン</t>
    </rPh>
    <rPh sb="7" eb="9">
      <t>ヒマツ</t>
    </rPh>
    <rPh sb="10" eb="11">
      <t>オサ</t>
    </rPh>
    <phoneticPr fontId="4"/>
  </si>
  <si>
    <t>汚れを広げない・抑える工夫</t>
    <rPh sb="0" eb="1">
      <t>ヨゴ</t>
    </rPh>
    <rPh sb="3" eb="4">
      <t>ヒロ</t>
    </rPh>
    <rPh sb="8" eb="9">
      <t>オサ</t>
    </rPh>
    <rPh sb="11" eb="13">
      <t>クフウ</t>
    </rPh>
    <phoneticPr fontId="4"/>
  </si>
  <si>
    <t>壁</t>
    <rPh sb="0" eb="1">
      <t>カベ</t>
    </rPh>
    <phoneticPr fontId="4"/>
  </si>
  <si>
    <t>調湿、脱臭、VOC吸着、防汚機能付き</t>
    <rPh sb="0" eb="2">
      <t>チョウシツ</t>
    </rPh>
    <rPh sb="3" eb="5">
      <t>ダッシュウ</t>
    </rPh>
    <rPh sb="9" eb="11">
      <t>キュウチャク</t>
    </rPh>
    <rPh sb="12" eb="14">
      <t>ボウオ</t>
    </rPh>
    <rPh sb="14" eb="16">
      <t>キノウ</t>
    </rPh>
    <rPh sb="16" eb="17">
      <t>ツ</t>
    </rPh>
    <phoneticPr fontId="4"/>
  </si>
  <si>
    <t>消臭・脱臭対策</t>
    <rPh sb="0" eb="2">
      <t>ショウシュウ</t>
    </rPh>
    <rPh sb="3" eb="5">
      <t>ダッシュウ</t>
    </rPh>
    <rPh sb="5" eb="7">
      <t>タイサク</t>
    </rPh>
    <phoneticPr fontId="4"/>
  </si>
  <si>
    <t>自動洗浄機能</t>
    <rPh sb="0" eb="2">
      <t>ジドウ</t>
    </rPh>
    <rPh sb="2" eb="4">
      <t>センジョウ</t>
    </rPh>
    <rPh sb="4" eb="6">
      <t>キノウ</t>
    </rPh>
    <phoneticPr fontId="4"/>
  </si>
  <si>
    <t>節水型</t>
    <rPh sb="0" eb="2">
      <t>セッスイ</t>
    </rPh>
    <rPh sb="2" eb="3">
      <t>ガタ</t>
    </rPh>
    <phoneticPr fontId="4"/>
  </si>
  <si>
    <t>節電機能付き</t>
    <rPh sb="0" eb="2">
      <t>セツデン</t>
    </rPh>
    <rPh sb="2" eb="4">
      <t>キノウ</t>
    </rPh>
    <rPh sb="4" eb="5">
      <t>ツ</t>
    </rPh>
    <phoneticPr fontId="4"/>
  </si>
  <si>
    <t>手洗い器</t>
    <rPh sb="0" eb="2">
      <t>テアラ</t>
    </rPh>
    <rPh sb="3" eb="4">
      <t>キ</t>
    </rPh>
    <phoneticPr fontId="4"/>
  </si>
  <si>
    <t>給排水の追加工事なしで設置可能</t>
    <rPh sb="0" eb="1">
      <t>キュウ</t>
    </rPh>
    <rPh sb="1" eb="3">
      <t>ハイスイ</t>
    </rPh>
    <rPh sb="4" eb="6">
      <t>ツイカ</t>
    </rPh>
    <rPh sb="6" eb="8">
      <t>コウジ</t>
    </rPh>
    <rPh sb="11" eb="13">
      <t>セッチ</t>
    </rPh>
    <rPh sb="13" eb="15">
      <t>カノウ</t>
    </rPh>
    <phoneticPr fontId="4"/>
  </si>
  <si>
    <t>停電時便器洗浄</t>
    <rPh sb="0" eb="2">
      <t>テイデン</t>
    </rPh>
    <rPh sb="2" eb="3">
      <t>ジ</t>
    </rPh>
    <rPh sb="3" eb="5">
      <t>ベンキ</t>
    </rPh>
    <rPh sb="5" eb="7">
      <t>センジョウ</t>
    </rPh>
    <phoneticPr fontId="4"/>
  </si>
  <si>
    <t>停電時に手動に切り替えられる</t>
    <rPh sb="0" eb="3">
      <t>テイデンジ</t>
    </rPh>
    <rPh sb="4" eb="6">
      <t>シュドウ</t>
    </rPh>
    <rPh sb="7" eb="8">
      <t>キ</t>
    </rPh>
    <rPh sb="9" eb="10">
      <t>カ</t>
    </rPh>
    <phoneticPr fontId="4"/>
  </si>
  <si>
    <t>停電対応便器</t>
    <rPh sb="0" eb="2">
      <t>テイデン</t>
    </rPh>
    <rPh sb="2" eb="4">
      <t>タイオウ</t>
    </rPh>
    <rPh sb="4" eb="6">
      <t>ベンキ</t>
    </rPh>
    <phoneticPr fontId="4"/>
  </si>
  <si>
    <t>ノズル</t>
    <phoneticPr fontId="4"/>
  </si>
  <si>
    <t>ノズルオートクリーニング</t>
    <phoneticPr fontId="4"/>
  </si>
  <si>
    <t>ノズル除菌</t>
    <rPh sb="3" eb="5">
      <t>ジョキン</t>
    </rPh>
    <phoneticPr fontId="4"/>
  </si>
  <si>
    <t>ラシッサ　S、Dフロア　耐水・ペット</t>
    <rPh sb="12" eb="14">
      <t>タイスイ</t>
    </rPh>
    <phoneticPr fontId="4"/>
  </si>
  <si>
    <t>窓サッシ</t>
    <rPh sb="0" eb="1">
      <t>マド</t>
    </rPh>
    <phoneticPr fontId="4"/>
  </si>
  <si>
    <t>きれいな水を活用</t>
    <rPh sb="4" eb="5">
      <t>ミズ</t>
    </rPh>
    <rPh sb="6" eb="8">
      <t>カツヨウ</t>
    </rPh>
    <phoneticPr fontId="4"/>
  </si>
  <si>
    <t>浄水器</t>
    <rPh sb="0" eb="3">
      <t>ジョウスイキ</t>
    </rPh>
    <phoneticPr fontId="4"/>
  </si>
  <si>
    <t>お手入れ楽チン仕様、ラシッサ S・Dフロア</t>
    <phoneticPr fontId="4"/>
  </si>
  <si>
    <t>コンセント</t>
    <phoneticPr fontId="4"/>
  </si>
  <si>
    <t>キッチンコンセント</t>
    <phoneticPr fontId="4"/>
  </si>
  <si>
    <t>調理家電用に手が届きやすい位置にコンセントを設置</t>
    <rPh sb="4" eb="5">
      <t>ヨウ</t>
    </rPh>
    <rPh sb="22" eb="24">
      <t>セッチ</t>
    </rPh>
    <phoneticPr fontId="4"/>
  </si>
  <si>
    <t>調理補助機能</t>
    <rPh sb="0" eb="4">
      <t>チョウリホジョ</t>
    </rPh>
    <rPh sb="4" eb="6">
      <t>キノウ</t>
    </rPh>
    <phoneticPr fontId="4"/>
  </si>
  <si>
    <t>収納</t>
    <rPh sb="0" eb="2">
      <t>シュウノウ</t>
    </rPh>
    <phoneticPr fontId="4"/>
  </si>
  <si>
    <t>使いやすい収納</t>
    <rPh sb="0" eb="1">
      <t>ツカ</t>
    </rPh>
    <rPh sb="5" eb="7">
      <t>シュウノウ</t>
    </rPh>
    <phoneticPr fontId="4"/>
  </si>
  <si>
    <t>カウンター</t>
    <phoneticPr fontId="4"/>
  </si>
  <si>
    <t>セラミックトップ</t>
    <phoneticPr fontId="4"/>
  </si>
  <si>
    <t>ｶｳﾝﾀｰﾄｯﾌﾟ</t>
  </si>
  <si>
    <t>シンク</t>
    <phoneticPr fontId="4"/>
  </si>
  <si>
    <t>継ぎ目なし、スピーディに水が流れる底面形状</t>
    <rPh sb="0" eb="1">
      <t>ツ</t>
    </rPh>
    <rPh sb="2" eb="3">
      <t>メ</t>
    </rPh>
    <rPh sb="12" eb="13">
      <t>ミズ</t>
    </rPh>
    <rPh sb="14" eb="15">
      <t>ナガ</t>
    </rPh>
    <rPh sb="17" eb="19">
      <t>テイメン</t>
    </rPh>
    <rPh sb="19" eb="21">
      <t>ケイジョウ</t>
    </rPh>
    <phoneticPr fontId="4"/>
  </si>
  <si>
    <t>ひろびろＷサポートシンク</t>
    <phoneticPr fontId="4"/>
  </si>
  <si>
    <t>調理と後片付けの並行作業が可能</t>
    <rPh sb="13" eb="15">
      <t>カノウ</t>
    </rPh>
    <phoneticPr fontId="4"/>
  </si>
  <si>
    <t>コンロ</t>
    <phoneticPr fontId="4"/>
  </si>
  <si>
    <t>ファインコートトップ〈ひろまる〉（Siセンサー付き）</t>
    <phoneticPr fontId="4"/>
  </si>
  <si>
    <t>※リンナイ製</t>
    <rPh sb="5" eb="6">
      <t>セイ</t>
    </rPh>
    <phoneticPr fontId="4"/>
  </si>
  <si>
    <t>自動消火機能付きコンロ</t>
    <rPh sb="0" eb="2">
      <t>ジドウ</t>
    </rPh>
    <rPh sb="2" eb="4">
      <t>ショウカ</t>
    </rPh>
    <rPh sb="4" eb="6">
      <t>キノウ</t>
    </rPh>
    <rPh sb="6" eb="7">
      <t>ツ</t>
    </rPh>
    <phoneticPr fontId="4"/>
  </si>
  <si>
    <t>レンジフード</t>
    <phoneticPr fontId="4"/>
  </si>
  <si>
    <t>よごれんフード</t>
  </si>
  <si>
    <t>コンロ上の温度に合わせて換気量を調整</t>
  </si>
  <si>
    <t>10年間フード内部のおそうじ不要</t>
    <rPh sb="2" eb="3">
      <t>ネン</t>
    </rPh>
    <rPh sb="3" eb="4">
      <t>カン</t>
    </rPh>
    <rPh sb="7" eb="9">
      <t>ナイブ</t>
    </rPh>
    <rPh sb="14" eb="16">
      <t>フヨウ</t>
    </rPh>
    <phoneticPr fontId="4"/>
  </si>
  <si>
    <t>ドア</t>
    <phoneticPr fontId="4"/>
  </si>
  <si>
    <t>勝手口ドア</t>
  </si>
  <si>
    <t>食洗器</t>
    <rPh sb="0" eb="3">
      <t>ショクセンキ</t>
    </rPh>
    <phoneticPr fontId="4"/>
  </si>
  <si>
    <t>食器洗い乾燥機</t>
  </si>
  <si>
    <t>廊下・階段</t>
    <rPh sb="0" eb="2">
      <t>ロウカ</t>
    </rPh>
    <rPh sb="3" eb="5">
      <t>カイダン</t>
    </rPh>
    <phoneticPr fontId="4"/>
  </si>
  <si>
    <t>壁付け手すり</t>
    <rPh sb="0" eb="1">
      <t>カベ</t>
    </rPh>
    <rPh sb="1" eb="2">
      <t>ツ</t>
    </rPh>
    <rPh sb="3" eb="4">
      <t>テ</t>
    </rPh>
    <phoneticPr fontId="4"/>
  </si>
  <si>
    <t>階段</t>
    <rPh sb="0" eb="2">
      <t>カイダン</t>
    </rPh>
    <phoneticPr fontId="4"/>
  </si>
  <si>
    <t>ラシッサ Sアルファ階段/ラシッサ Dアルファ階段</t>
    <phoneticPr fontId="4"/>
  </si>
  <si>
    <t>ラシッサSフロアUD</t>
    <phoneticPr fontId="4"/>
  </si>
  <si>
    <t>抗菌、抗ウィルス加工床</t>
    <rPh sb="0" eb="2">
      <t>コウキン</t>
    </rPh>
    <rPh sb="3" eb="4">
      <t>コウ</t>
    </rPh>
    <rPh sb="8" eb="10">
      <t>カコウ</t>
    </rPh>
    <rPh sb="10" eb="11">
      <t>ユカ</t>
    </rPh>
    <phoneticPr fontId="4"/>
  </si>
  <si>
    <t>玄関</t>
    <rPh sb="0" eb="2">
      <t>ゲンカン</t>
    </rPh>
    <phoneticPr fontId="4"/>
  </si>
  <si>
    <t>室内用手すり</t>
    <rPh sb="0" eb="3">
      <t>シツナイヨウ</t>
    </rPh>
    <rPh sb="3" eb="4">
      <t>テ</t>
    </rPh>
    <phoneticPr fontId="4"/>
  </si>
  <si>
    <t>玄関ドア・引戸</t>
    <rPh sb="0" eb="2">
      <t>ゲンカン</t>
    </rPh>
    <rPh sb="5" eb="7">
      <t>ヒキド</t>
    </rPh>
    <phoneticPr fontId="4"/>
  </si>
  <si>
    <t>玄関ドア・引戸</t>
    <rPh sb="0" eb="2">
      <t>ゲンカン</t>
    </rPh>
    <rPh sb="5" eb="6">
      <t>ヒ</t>
    </rPh>
    <rPh sb="6" eb="7">
      <t>ド</t>
    </rPh>
    <phoneticPr fontId="4"/>
  </si>
  <si>
    <t>ノーアクションでカギと扉が連動して開く</t>
    <rPh sb="11" eb="12">
      <t>トビラ</t>
    </rPh>
    <rPh sb="13" eb="15">
      <t>レンドウ</t>
    </rPh>
    <rPh sb="17" eb="18">
      <t>ヒラ</t>
    </rPh>
    <phoneticPr fontId="4"/>
  </si>
  <si>
    <t>宅配ボックス</t>
    <rPh sb="0" eb="2">
      <t>タクハイ</t>
    </rPh>
    <phoneticPr fontId="4"/>
  </si>
  <si>
    <t>対面で受取り不要な宅配ボックス</t>
    <rPh sb="0" eb="2">
      <t>タイメン</t>
    </rPh>
    <rPh sb="3" eb="4">
      <t>ウ</t>
    </rPh>
    <rPh sb="4" eb="5">
      <t>ト</t>
    </rPh>
    <rPh sb="6" eb="8">
      <t>フヨウ</t>
    </rPh>
    <rPh sb="9" eb="11">
      <t>タクハイ</t>
    </rPh>
    <phoneticPr fontId="4"/>
  </si>
  <si>
    <t>どこでも手洗</t>
    <rPh sb="4" eb="6">
      <t>テアラ</t>
    </rPh>
    <phoneticPr fontId="4"/>
  </si>
  <si>
    <t>コンパクトサイズ、自動水栓タイプ等選択可能</t>
    <rPh sb="9" eb="11">
      <t>ジドウ</t>
    </rPh>
    <rPh sb="11" eb="13">
      <t>スイセン</t>
    </rPh>
    <rPh sb="16" eb="17">
      <t>トウ</t>
    </rPh>
    <rPh sb="17" eb="19">
      <t>センタク</t>
    </rPh>
    <rPh sb="19" eb="21">
      <t>カノウ</t>
    </rPh>
    <phoneticPr fontId="4"/>
  </si>
  <si>
    <t>玄関ドア・電気錠</t>
    <rPh sb="0" eb="2">
      <t>ゲンカン</t>
    </rPh>
    <rPh sb="5" eb="7">
      <t>デンキ</t>
    </rPh>
    <rPh sb="7" eb="8">
      <t>ジョウ</t>
    </rPh>
    <phoneticPr fontId="4"/>
  </si>
  <si>
    <t>スマートロック機能</t>
    <rPh sb="7" eb="9">
      <t>キノウ</t>
    </rPh>
    <phoneticPr fontId="4"/>
  </si>
  <si>
    <t>施錠忘れ通知機能</t>
    <rPh sb="0" eb="3">
      <t>セジョウワス</t>
    </rPh>
    <rPh sb="4" eb="6">
      <t>ツウチ</t>
    </rPh>
    <rPh sb="6" eb="8">
      <t>キノウ</t>
    </rPh>
    <phoneticPr fontId="4"/>
  </si>
  <si>
    <t>屋外用手すり</t>
    <rPh sb="0" eb="3">
      <t>オクガイヨウ</t>
    </rPh>
    <rPh sb="3" eb="4">
      <t>テ</t>
    </rPh>
    <phoneticPr fontId="4"/>
  </si>
  <si>
    <t>顔認証システム</t>
    <phoneticPr fontId="4"/>
  </si>
  <si>
    <t>顔認証システム</t>
    <rPh sb="0" eb="3">
      <t>カオニンショウ</t>
    </rPh>
    <phoneticPr fontId="4"/>
  </si>
  <si>
    <t>雨戸</t>
    <rPh sb="0" eb="2">
      <t>アマド</t>
    </rPh>
    <phoneticPr fontId="4"/>
  </si>
  <si>
    <t>雨戸一筋</t>
    <rPh sb="0" eb="4">
      <t>アマドヒトスジ</t>
    </rPh>
    <phoneticPr fontId="4"/>
  </si>
  <si>
    <t>内窓</t>
    <rPh sb="0" eb="2">
      <t>ウチマド</t>
    </rPh>
    <phoneticPr fontId="4"/>
  </si>
  <si>
    <t>内窓・外窓</t>
    <rPh sb="0" eb="2">
      <t>ウチマド</t>
    </rPh>
    <rPh sb="3" eb="5">
      <t>ソトマド</t>
    </rPh>
    <phoneticPr fontId="4"/>
  </si>
  <si>
    <t>シェード・スクリーン</t>
  </si>
  <si>
    <t>スタイルシェード</t>
    <phoneticPr fontId="4"/>
  </si>
  <si>
    <t>シャッター</t>
  </si>
  <si>
    <t>シャッター</t>
    <phoneticPr fontId="4"/>
  </si>
  <si>
    <t>玄関や窓からの侵入対策</t>
    <rPh sb="0" eb="2">
      <t>ゲンカン</t>
    </rPh>
    <rPh sb="3" eb="4">
      <t>マド</t>
    </rPh>
    <rPh sb="7" eb="11">
      <t>シンニュウタイサク</t>
    </rPh>
    <phoneticPr fontId="4"/>
  </si>
  <si>
    <t>リプラス</t>
    <phoneticPr fontId="4"/>
  </si>
  <si>
    <t>フェンス</t>
    <phoneticPr fontId="4"/>
  </si>
  <si>
    <t>フェンスAB</t>
    <phoneticPr fontId="4"/>
  </si>
  <si>
    <t>台風時の安全性</t>
    <rPh sb="0" eb="3">
      <t>タイフウジ</t>
    </rPh>
    <rPh sb="4" eb="7">
      <t>アンゼンセイ</t>
    </rPh>
    <phoneticPr fontId="6"/>
  </si>
  <si>
    <t>補助手すり</t>
    <rPh sb="0" eb="2">
      <t>ホジョ</t>
    </rPh>
    <rPh sb="2" eb="3">
      <t>テ</t>
    </rPh>
    <phoneticPr fontId="4"/>
  </si>
  <si>
    <t>リフォームシャッター、雨戸</t>
    <rPh sb="11" eb="13">
      <t>アマド</t>
    </rPh>
    <phoneticPr fontId="4"/>
  </si>
  <si>
    <t>扉、猫壁</t>
    <rPh sb="0" eb="1">
      <t>トビラ</t>
    </rPh>
    <rPh sb="2" eb="4">
      <t>ネコカベ</t>
    </rPh>
    <phoneticPr fontId="4"/>
  </si>
  <si>
    <t>ペットの日常行動に配慮</t>
    <rPh sb="4" eb="6">
      <t>ニチジョウ</t>
    </rPh>
    <rPh sb="6" eb="8">
      <t>コウドウ</t>
    </rPh>
    <rPh sb="9" eb="11">
      <t>ハイリョ</t>
    </rPh>
    <phoneticPr fontId="4"/>
  </si>
  <si>
    <t>アレルギー対策</t>
    <rPh sb="5" eb="7">
      <t>タイサク</t>
    </rPh>
    <phoneticPr fontId="4"/>
  </si>
  <si>
    <t>室内ドア・窓</t>
    <rPh sb="0" eb="2">
      <t>シツナイ</t>
    </rPh>
    <rPh sb="5" eb="6">
      <t>マド</t>
    </rPh>
    <phoneticPr fontId="4"/>
  </si>
  <si>
    <t>居室の一部を活用</t>
    <rPh sb="0" eb="2">
      <t>キョシツ</t>
    </rPh>
    <rPh sb="3" eb="5">
      <t>イチブ</t>
    </rPh>
    <rPh sb="6" eb="8">
      <t>カツヨウ</t>
    </rPh>
    <phoneticPr fontId="4"/>
  </si>
  <si>
    <t>天井、壁材</t>
    <rPh sb="0" eb="2">
      <t>テンジョウ</t>
    </rPh>
    <rPh sb="3" eb="4">
      <t>カベ</t>
    </rPh>
    <rPh sb="4" eb="5">
      <t>ザイ</t>
    </rPh>
    <phoneticPr fontId="4"/>
  </si>
  <si>
    <t>汚れ、におい対策</t>
    <rPh sb="0" eb="1">
      <t>ヨゴ</t>
    </rPh>
    <rPh sb="6" eb="8">
      <t>タイサク</t>
    </rPh>
    <phoneticPr fontId="4"/>
  </si>
  <si>
    <t>収納スペース確保</t>
    <rPh sb="0" eb="2">
      <t>シュウノウ</t>
    </rPh>
    <rPh sb="6" eb="8">
      <t>カクホ</t>
    </rPh>
    <phoneticPr fontId="4"/>
  </si>
  <si>
    <t>家具</t>
    <rPh sb="0" eb="2">
      <t>カグ</t>
    </rPh>
    <phoneticPr fontId="4"/>
  </si>
  <si>
    <t>造作家具（机、棚等）</t>
    <rPh sb="0" eb="2">
      <t>ゾウサ</t>
    </rPh>
    <rPh sb="2" eb="4">
      <t>カグ</t>
    </rPh>
    <rPh sb="5" eb="6">
      <t>ツクエ</t>
    </rPh>
    <rPh sb="7" eb="8">
      <t>タナ</t>
    </rPh>
    <rPh sb="8" eb="9">
      <t>トウ</t>
    </rPh>
    <phoneticPr fontId="4"/>
  </si>
  <si>
    <t>ブラインド等日よけ</t>
    <rPh sb="5" eb="6">
      <t>トウ</t>
    </rPh>
    <rPh sb="6" eb="7">
      <t>ヒ</t>
    </rPh>
    <phoneticPr fontId="4"/>
  </si>
  <si>
    <t>キッチンカウンター</t>
    <phoneticPr fontId="4"/>
  </si>
  <si>
    <t>部屋を見渡せるキッチンや室内用窓</t>
    <rPh sb="0" eb="2">
      <t>ヘヤ</t>
    </rPh>
    <rPh sb="3" eb="5">
      <t>ミワタ</t>
    </rPh>
    <rPh sb="12" eb="14">
      <t>シツナイ</t>
    </rPh>
    <rPh sb="14" eb="15">
      <t>ヨウ</t>
    </rPh>
    <rPh sb="15" eb="16">
      <t>マド</t>
    </rPh>
    <phoneticPr fontId="4"/>
  </si>
  <si>
    <t>IoT対応機器</t>
    <rPh sb="3" eb="5">
      <t>タイオウ</t>
    </rPh>
    <rPh sb="5" eb="7">
      <t>キキ</t>
    </rPh>
    <phoneticPr fontId="4"/>
  </si>
  <si>
    <t>ライフアシスト2</t>
  </si>
  <si>
    <t>スマートホーム</t>
    <phoneticPr fontId="4"/>
  </si>
  <si>
    <t>安否確認システム</t>
    <rPh sb="0" eb="4">
      <t>アンピカクニン</t>
    </rPh>
    <phoneticPr fontId="4"/>
  </si>
  <si>
    <t>スマートホーム</t>
  </si>
  <si>
    <t>帰宅のお知らせ通知</t>
    <rPh sb="0" eb="2">
      <t>キタク</t>
    </rPh>
    <rPh sb="4" eb="5">
      <t>シ</t>
    </rPh>
    <rPh sb="7" eb="9">
      <t>ツウチ</t>
    </rPh>
    <phoneticPr fontId="4"/>
  </si>
  <si>
    <t>ラシッサ</t>
    <phoneticPr fontId="6"/>
  </si>
  <si>
    <t>開閉しやすく安全な建具</t>
    <rPh sb="0" eb="2">
      <t>カイヘイ</t>
    </rPh>
    <rPh sb="6" eb="8">
      <t>アンゼン</t>
    </rPh>
    <rPh sb="9" eb="11">
      <t>タテグ</t>
    </rPh>
    <phoneticPr fontId="4"/>
  </si>
  <si>
    <t>遮音・防音対策</t>
    <rPh sb="0" eb="2">
      <t>シャオン</t>
    </rPh>
    <rPh sb="3" eb="5">
      <t>ボウオン</t>
    </rPh>
    <rPh sb="5" eb="7">
      <t>タイサク</t>
    </rPh>
    <phoneticPr fontId="4"/>
  </si>
  <si>
    <t>防音対策</t>
    <rPh sb="0" eb="2">
      <t>ボウオン</t>
    </rPh>
    <rPh sb="2" eb="4">
      <t>タイサク</t>
    </rPh>
    <phoneticPr fontId="4"/>
  </si>
  <si>
    <t>滑りにくい、爪等にやさしい床材</t>
    <rPh sb="0" eb="1">
      <t>スベ</t>
    </rPh>
    <rPh sb="6" eb="8">
      <t>ツメトウ</t>
    </rPh>
    <rPh sb="13" eb="15">
      <t>ユカザイ</t>
    </rPh>
    <phoneticPr fontId="4"/>
  </si>
  <si>
    <t>間仕切</t>
    <rPh sb="0" eb="3">
      <t>マジキリ</t>
    </rPh>
    <phoneticPr fontId="4"/>
  </si>
  <si>
    <t>開閉可能な間仕切り壁・扉</t>
    <rPh sb="0" eb="4">
      <t>カイヘイカノウ</t>
    </rPh>
    <rPh sb="5" eb="8">
      <t>マジキ</t>
    </rPh>
    <rPh sb="9" eb="10">
      <t>カベ</t>
    </rPh>
    <rPh sb="11" eb="12">
      <t>トビラ</t>
    </rPh>
    <phoneticPr fontId="4"/>
  </si>
  <si>
    <t>全館空調</t>
    <rPh sb="0" eb="2">
      <t>ゼンカン</t>
    </rPh>
    <rPh sb="2" eb="4">
      <t>クウチョウ</t>
    </rPh>
    <phoneticPr fontId="4"/>
  </si>
  <si>
    <t>エコエアFine、エコエア90</t>
    <phoneticPr fontId="4"/>
  </si>
  <si>
    <t>換気と空調を一体化し一年中理想的なワンランク上の室内空間を実現</t>
    <rPh sb="0" eb="2">
      <t>カンキ</t>
    </rPh>
    <rPh sb="3" eb="5">
      <t>クウチョウ</t>
    </rPh>
    <rPh sb="6" eb="9">
      <t>イッタイカ</t>
    </rPh>
    <rPh sb="10" eb="13">
      <t>イチネンジュウ</t>
    </rPh>
    <rPh sb="13" eb="16">
      <t>リソウテキ</t>
    </rPh>
    <rPh sb="22" eb="23">
      <t>ウエ</t>
    </rPh>
    <rPh sb="24" eb="26">
      <t>シツナイ</t>
    </rPh>
    <rPh sb="26" eb="28">
      <t>クウカン</t>
    </rPh>
    <rPh sb="29" eb="31">
      <t>ジツゲン</t>
    </rPh>
    <phoneticPr fontId="4"/>
  </si>
  <si>
    <t>全熱交換器システム／全館空調温熱交換器システム</t>
    <rPh sb="0" eb="2">
      <t>ゼンネツ</t>
    </rPh>
    <rPh sb="2" eb="4">
      <t>コウカン</t>
    </rPh>
    <rPh sb="4" eb="5">
      <t>キ</t>
    </rPh>
    <rPh sb="10" eb="18">
      <t>ゼンカンクウチョウオンネツコウカン</t>
    </rPh>
    <rPh sb="18" eb="19">
      <t>キ</t>
    </rPh>
    <phoneticPr fontId="4"/>
  </si>
  <si>
    <t>換気システム</t>
    <rPh sb="0" eb="2">
      <t>カンキ</t>
    </rPh>
    <phoneticPr fontId="4"/>
  </si>
  <si>
    <t>検索キーワード</t>
    <rPh sb="0" eb="2">
      <t>ケンサク</t>
    </rPh>
    <phoneticPr fontId="4"/>
  </si>
  <si>
    <t>スゴ技洗浄</t>
    <phoneticPr fontId="4"/>
  </si>
  <si>
    <t>トイレがお掃除してくれる</t>
    <phoneticPr fontId="4"/>
  </si>
  <si>
    <t>サティス</t>
    <phoneticPr fontId="4"/>
  </si>
  <si>
    <t>電動お掃除リフトアップ</t>
    <phoneticPr fontId="4"/>
  </si>
  <si>
    <t>奥までキレイに、簡単お手入れ</t>
    <phoneticPr fontId="4"/>
  </si>
  <si>
    <t>プラズマクラスターイオン</t>
    <phoneticPr fontId="4"/>
  </si>
  <si>
    <t>2本のノズル</t>
    <phoneticPr fontId="4"/>
  </si>
  <si>
    <t>ノズル先端着脱</t>
    <phoneticPr fontId="4"/>
  </si>
  <si>
    <t>スッキリノズルシャッター</t>
    <phoneticPr fontId="4"/>
  </si>
  <si>
    <t>泡クッション</t>
    <phoneticPr fontId="4"/>
  </si>
  <si>
    <t>キレイ便座</t>
    <phoneticPr fontId="4"/>
  </si>
  <si>
    <t>シャワートイレ</t>
    <phoneticPr fontId="4"/>
  </si>
  <si>
    <t>ノズルは使用後、銀イオン水でしっかり洗浄。洗い流すだけでなく、銀イオンのチカラで除菌して菌の増殖を防ぎます。</t>
    <phoneticPr fontId="4"/>
  </si>
  <si>
    <t>プラズマクラスターイオンが便器鉢内をまるごと除菌、しっかり消臭。</t>
    <phoneticPr fontId="4"/>
  </si>
  <si>
    <t>エアシールド脱臭</t>
    <phoneticPr fontId="4"/>
  </si>
  <si>
    <t>便器鉢内に気流を発生、循環させて、鉢内を脱臭します</t>
    <phoneticPr fontId="4"/>
  </si>
  <si>
    <t>フルオート便座</t>
    <phoneticPr fontId="4"/>
  </si>
  <si>
    <t>便器に近づくと自動で便フタが開き、離れると閉まり、便フタを開け閉めする必要がありません。節電にもつながります。</t>
    <phoneticPr fontId="4"/>
  </si>
  <si>
    <t>フルオート便器洗浄（リモコン便器洗浄）</t>
    <phoneticPr fontId="4"/>
  </si>
  <si>
    <t>着座時間に応じて大・小切替。便座から立ち上がると自動で洗浄するので流し忘れの心配もありません。</t>
    <phoneticPr fontId="4"/>
  </si>
  <si>
    <t>便フタ閉後 洗浄モード</t>
    <phoneticPr fontId="4"/>
  </si>
  <si>
    <t>便座から立ち上がると自動で便フタが閉まり、便器洗浄します。</t>
    <phoneticPr fontId="4"/>
  </si>
  <si>
    <t>ほのかライト</t>
    <phoneticPr fontId="4"/>
  </si>
  <si>
    <t>さらっと便座</t>
    <phoneticPr fontId="4"/>
  </si>
  <si>
    <t>べたつき感の少ない快適な座り心地の便座です。</t>
    <phoneticPr fontId="4"/>
  </si>
  <si>
    <t>リラックスミュージック</t>
    <phoneticPr fontId="4"/>
  </si>
  <si>
    <t>着座すると自動で音楽を再生。心地良い音楽でリラックスできます。</t>
    <phoneticPr fontId="4"/>
  </si>
  <si>
    <t>スマートフォンリモコン</t>
    <phoneticPr fontId="4"/>
  </si>
  <si>
    <t>お手持ちのスマートフォンがリモコンに。洗浄位置や水量の強弱など、シャワートイレをお好みの使い心地に設定できます。</t>
    <phoneticPr fontId="4"/>
  </si>
  <si>
    <t>超節水トイレ</t>
    <phoneticPr fontId="4"/>
  </si>
  <si>
    <t>強い洗浄力はそのままに従来品より大幅に洗浄水量を減らし、地球環境に配慮</t>
    <phoneticPr fontId="4"/>
  </si>
  <si>
    <t>超節電</t>
    <phoneticPr fontId="4"/>
  </si>
  <si>
    <t>ワンタッチ節電、スーパー節電、省エネ温水シャワー</t>
    <phoneticPr fontId="4"/>
  </si>
  <si>
    <t>泡洗浄機能</t>
    <rPh sb="0" eb="1">
      <t>アワ</t>
    </rPh>
    <rPh sb="1" eb="3">
      <t>センジョウ</t>
    </rPh>
    <rPh sb="3" eb="5">
      <t>キノウ</t>
    </rPh>
    <phoneticPr fontId="4"/>
  </si>
  <si>
    <t>アクアセラミック</t>
  </si>
  <si>
    <t>汚れが付きづらく、お手入れも簡単な
新素材</t>
    <phoneticPr fontId="4"/>
  </si>
  <si>
    <t>銀イオンのパワーで国際規格の抗菌効果を実現</t>
    <phoneticPr fontId="4"/>
  </si>
  <si>
    <t>ビデ専用ノズルで女性にやさしい</t>
    <rPh sb="2" eb="4">
      <t>センヨウ</t>
    </rPh>
    <rPh sb="8" eb="10">
      <t>ジョセイ</t>
    </rPh>
    <phoneticPr fontId="4"/>
  </si>
  <si>
    <t>お掃除リフトアップ</t>
    <phoneticPr fontId="4"/>
  </si>
  <si>
    <t>奥までキレイに、簡単お手入れ</t>
  </si>
  <si>
    <t>使用前後にノズルを水道水で洗浄します</t>
    <phoneticPr fontId="4"/>
  </si>
  <si>
    <t>ノズルの先端を取り外して簡単に交換できます</t>
    <phoneticPr fontId="4"/>
  </si>
  <si>
    <t>使わないときはノズルを収納。男子小用時などの汚れを防ぎます。</t>
    <phoneticPr fontId="4"/>
  </si>
  <si>
    <t>溜水面に張った泡が、男性立ち小用時の尿ハネを低減。飛沫汚れによる床や壁からのにおいを防ぎ、着水音も低減します。</t>
    <phoneticPr fontId="4"/>
  </si>
  <si>
    <t>汚れが入りやすい便座のつぎ目がありません。さらに便座裏は防汚素材で、汚れてもサッとひと拭き、お掃除ラクラク。</t>
    <phoneticPr fontId="4"/>
  </si>
  <si>
    <t>トイレに入室すると自動で、便器鉢内と床面をほんのりと照らします。夜中のトイレ使用時に眠気を覚ましにくい、やさしい明るさです。</t>
    <phoneticPr fontId="4"/>
  </si>
  <si>
    <t>フロート トイレ</t>
    <phoneticPr fontId="4"/>
  </si>
  <si>
    <t>キャビネット付便器</t>
    <rPh sb="6" eb="7">
      <t>ツキ</t>
    </rPh>
    <rPh sb="7" eb="9">
      <t>ベンキ</t>
    </rPh>
    <phoneticPr fontId="4"/>
  </si>
  <si>
    <t>足元がひろびろ、床掃除も立ったままできるから、とってもラク、キャビネットにいろんなものが収まって、空間がすっきり。</t>
    <phoneticPr fontId="4"/>
  </si>
  <si>
    <t>タンクなどを隠して、見た目すっきり。お掃除も楽ちん</t>
    <phoneticPr fontId="4"/>
  </si>
  <si>
    <t>Jフィット</t>
    <phoneticPr fontId="4"/>
  </si>
  <si>
    <t>フチレス形状</t>
    <rPh sb="4" eb="6">
      <t>ケイジョウ</t>
    </rPh>
    <phoneticPr fontId="4"/>
  </si>
  <si>
    <t>便器のフチを丸ごとなくし、サッとひと拭き、お掃除ラクラクです。</t>
    <phoneticPr fontId="4"/>
  </si>
  <si>
    <t>トイレに置いておきたいストックやお掃除道具などをキャビネット内にすっきり収納。</t>
    <phoneticPr fontId="4"/>
  </si>
  <si>
    <t>収納キャビネット付</t>
    <rPh sb="0" eb="2">
      <t>シュウノウ</t>
    </rPh>
    <rPh sb="8" eb="9">
      <t>ツキ</t>
    </rPh>
    <phoneticPr fontId="4"/>
  </si>
  <si>
    <t>パワーストリーム洗浄</t>
    <phoneticPr fontId="4"/>
  </si>
  <si>
    <t>強力な水流が便器鉢内のすみずみまで回り、少ない水でもしっかり汚れを洗い流します。</t>
    <phoneticPr fontId="4"/>
  </si>
  <si>
    <t>極みトリプル水流</t>
    <phoneticPr fontId="4"/>
  </si>
  <si>
    <t>便器鉢内を3方向の水流で、後方や上部までしっかり洗い流します。</t>
    <phoneticPr fontId="4"/>
  </si>
  <si>
    <t>水まわりアクセサリー</t>
    <rPh sb="0" eb="1">
      <t>ミズ</t>
    </rPh>
    <phoneticPr fontId="4"/>
  </si>
  <si>
    <t>紙巻器、タオル掛け、化粧鏡、トイレ収納棚</t>
    <phoneticPr fontId="4"/>
  </si>
  <si>
    <t>さまざまな使い勝手に合わせた水まわりアクセサリーをラインアップ</t>
    <phoneticPr fontId="4"/>
  </si>
  <si>
    <t>耐水性、抗菌性を備えた高機能床材なので、キッチンはもちろん、洗面所やトイレなど水まわり空間の床材として最適です。</t>
    <rPh sb="0" eb="2">
      <t>タイスイ</t>
    </rPh>
    <rPh sb="2" eb="3">
      <t>セイ</t>
    </rPh>
    <rPh sb="4" eb="6">
      <t>コウキン</t>
    </rPh>
    <rPh sb="6" eb="7">
      <t>セイ</t>
    </rPh>
    <rPh sb="8" eb="9">
      <t>ソナ</t>
    </rPh>
    <rPh sb="11" eb="14">
      <t>コウキノウ</t>
    </rPh>
    <rPh sb="14" eb="15">
      <t>ユカ</t>
    </rPh>
    <rPh sb="15" eb="16">
      <t>ザイ</t>
    </rPh>
    <rPh sb="30" eb="32">
      <t>センメン</t>
    </rPh>
    <rPh sb="32" eb="33">
      <t>ジョ</t>
    </rPh>
    <rPh sb="39" eb="40">
      <t>ミズ</t>
    </rPh>
    <rPh sb="43" eb="45">
      <t>クウカン</t>
    </rPh>
    <rPh sb="46" eb="47">
      <t>ユカ</t>
    </rPh>
    <rPh sb="47" eb="48">
      <t>ザイ</t>
    </rPh>
    <rPh sb="51" eb="53">
      <t>サイテキ</t>
    </rPh>
    <phoneticPr fontId="4"/>
  </si>
  <si>
    <t>自動水栓  温水自動水栓</t>
    <rPh sb="0" eb="2">
      <t>ジドウ</t>
    </rPh>
    <rPh sb="2" eb="4">
      <t>スイセン</t>
    </rPh>
    <rPh sb="6" eb="12">
      <t>オンスイジドウスイセン</t>
    </rPh>
    <phoneticPr fontId="4"/>
  </si>
  <si>
    <t>インテリアリモコン対応</t>
    <rPh sb="9" eb="11">
      <t>タイオウ</t>
    </rPh>
    <phoneticPr fontId="4"/>
  </si>
  <si>
    <t>汚れが付きづらく、お手入れも簡単な
新素材</t>
  </si>
  <si>
    <t>銀イオンのパワーで国際規格の抗菌効果を実現</t>
  </si>
  <si>
    <t>フランジレス排水口+バックガードでお掃除ラクラク</t>
    <phoneticPr fontId="4"/>
  </si>
  <si>
    <t>フランジレス排水口 バックガード</t>
    <rPh sb="6" eb="9">
      <t>ハイスイコウ</t>
    </rPh>
    <phoneticPr fontId="4"/>
  </si>
  <si>
    <t>タッチレスな手洗いで汚れが拡がらない</t>
    <rPh sb="6" eb="8">
      <t>テアラ</t>
    </rPh>
    <rPh sb="10" eb="11">
      <t>ヨゴ</t>
    </rPh>
    <rPh sb="13" eb="14">
      <t>ヒロ</t>
    </rPh>
    <phoneticPr fontId="4"/>
  </si>
  <si>
    <t>紙巻器や手洗いカウンターとリモコンが一体化したスッキリしたデザイン</t>
    <phoneticPr fontId="4"/>
  </si>
  <si>
    <t>湿度を調整してくれる。他に有害物質の吸着、消臭機能もある</t>
    <rPh sb="0" eb="2">
      <t>シツド</t>
    </rPh>
    <rPh sb="3" eb="5">
      <t>チョウセイ</t>
    </rPh>
    <rPh sb="11" eb="12">
      <t>ホカ</t>
    </rPh>
    <rPh sb="13" eb="17">
      <t>ユウガイブッシツ</t>
    </rPh>
    <rPh sb="18" eb="20">
      <t>キュウチャク</t>
    </rPh>
    <rPh sb="21" eb="25">
      <t>ショウシュウキノウ</t>
    </rPh>
    <phoneticPr fontId="4"/>
  </si>
  <si>
    <t>ハンドル正面位置は「水」。湯への切替はクリックでお知らせ</t>
    <rPh sb="4" eb="6">
      <t>ショウメン</t>
    </rPh>
    <rPh sb="6" eb="8">
      <t>イチ</t>
    </rPh>
    <rPh sb="10" eb="11">
      <t>ミズ</t>
    </rPh>
    <rPh sb="13" eb="14">
      <t>ユ</t>
    </rPh>
    <rPh sb="16" eb="17">
      <t>キ</t>
    </rPh>
    <rPh sb="17" eb="18">
      <t>カ</t>
    </rPh>
    <rPh sb="25" eb="26">
      <t>シ</t>
    </rPh>
    <phoneticPr fontId="4"/>
  </si>
  <si>
    <t>金属フランジがなく＆排水口奥の凸凹レスでお掃除簡単</t>
    <rPh sb="0" eb="2">
      <t>キンゾク</t>
    </rPh>
    <rPh sb="10" eb="12">
      <t>ハイスイ</t>
    </rPh>
    <rPh sb="12" eb="13">
      <t>クチ</t>
    </rPh>
    <rPh sb="13" eb="14">
      <t>オク</t>
    </rPh>
    <rPh sb="15" eb="17">
      <t>デコボコ</t>
    </rPh>
    <rPh sb="21" eb="23">
      <t>ソウジ</t>
    </rPh>
    <rPh sb="23" eb="25">
      <t>カンタン</t>
    </rPh>
    <phoneticPr fontId="4"/>
  </si>
  <si>
    <t>セラミックカウンター</t>
    <phoneticPr fontId="4"/>
  </si>
  <si>
    <t>キズ・汚れに強い焼きもののカウンター</t>
    <rPh sb="3" eb="4">
      <t>ヨゴ</t>
    </rPh>
    <rPh sb="6" eb="7">
      <t>ツヨ</t>
    </rPh>
    <rPh sb="8" eb="9">
      <t>ヤ</t>
    </rPh>
    <phoneticPr fontId="4"/>
  </si>
  <si>
    <t>水栓の根元に水がたまりにくく、お掃除しやすい</t>
    <rPh sb="0" eb="2">
      <t>スイセン</t>
    </rPh>
    <rPh sb="3" eb="5">
      <t>ネモト</t>
    </rPh>
    <rPh sb="6" eb="7">
      <t>ミズ</t>
    </rPh>
    <rPh sb="16" eb="18">
      <t>ソウジ</t>
    </rPh>
    <phoneticPr fontId="4"/>
  </si>
  <si>
    <t>手が汚れていても手を差し出すだけで自動で水が出る</t>
    <phoneticPr fontId="4"/>
  </si>
  <si>
    <t>グリーンタップ</t>
    <phoneticPr fontId="4"/>
  </si>
  <si>
    <t>すぐに出し入れしたい調味料等を、目の前の使いやすい位置に収納</t>
    <rPh sb="13" eb="14">
      <t>トウ</t>
    </rPh>
    <rPh sb="28" eb="30">
      <t>シュウノウ</t>
    </rPh>
    <phoneticPr fontId="4"/>
  </si>
  <si>
    <t>クイックパレット</t>
    <phoneticPr fontId="4"/>
  </si>
  <si>
    <t>必要なときだけ、スッと下ろして使える2段の仮置棚</t>
    <rPh sb="0" eb="2">
      <t>ヒツヨウ</t>
    </rPh>
    <rPh sb="11" eb="12">
      <t>オ</t>
    </rPh>
    <rPh sb="15" eb="16">
      <t>ツカ</t>
    </rPh>
    <rPh sb="19" eb="20">
      <t>ダン</t>
    </rPh>
    <rPh sb="21" eb="22">
      <t>カリ</t>
    </rPh>
    <rPh sb="22" eb="23">
      <t>チ</t>
    </rPh>
    <rPh sb="23" eb="24">
      <t>タナ</t>
    </rPh>
    <phoneticPr fontId="4"/>
  </si>
  <si>
    <t>ハンドル正面位置は「水」。湯への切替はクリックでお知らせ</t>
    <phoneticPr fontId="4"/>
  </si>
  <si>
    <t>エコハンドル、ナビッシュ</t>
    <phoneticPr fontId="4"/>
  </si>
  <si>
    <t>手をかざすだけの簡単操作。触らないから汚れない</t>
    <rPh sb="0" eb="1">
      <t>テ</t>
    </rPh>
    <rPh sb="8" eb="12">
      <t>カンタンソウサ</t>
    </rPh>
    <rPh sb="13" eb="14">
      <t>サワ</t>
    </rPh>
    <rPh sb="19" eb="20">
      <t>ヨゴ</t>
    </rPh>
    <phoneticPr fontId="4"/>
  </si>
  <si>
    <t>センサーが物や手の位置と動きを感知、吐水も止水も自動でラクに</t>
    <rPh sb="5" eb="6">
      <t>モノ</t>
    </rPh>
    <rPh sb="7" eb="8">
      <t>テ</t>
    </rPh>
    <rPh sb="9" eb="11">
      <t>イチ</t>
    </rPh>
    <rPh sb="12" eb="13">
      <t>ウゴ</t>
    </rPh>
    <rPh sb="15" eb="17">
      <t>カンチ</t>
    </rPh>
    <rPh sb="18" eb="20">
      <t>トスイ</t>
    </rPh>
    <rPh sb="21" eb="23">
      <t>シスイ</t>
    </rPh>
    <rPh sb="24" eb="26">
      <t>ジドウ</t>
    </rPh>
    <phoneticPr fontId="4"/>
  </si>
  <si>
    <t>らくパッと収納</t>
    <phoneticPr fontId="4"/>
  </si>
  <si>
    <t>スライドストッカー</t>
    <phoneticPr fontId="4"/>
  </si>
  <si>
    <t>スイッチ操作で棚が自動的に昇降</t>
    <phoneticPr fontId="4"/>
  </si>
  <si>
    <t>オートダウンウォール</t>
    <phoneticPr fontId="4"/>
  </si>
  <si>
    <t>斜めに傾く扉がポイント。テコの原理の応用で、軽い力で開けられる</t>
    <phoneticPr fontId="4"/>
  </si>
  <si>
    <t>ロングスライド引出しだから奥までしっかり収納、出し入れも簡単</t>
    <phoneticPr fontId="4"/>
  </si>
  <si>
    <t>手すり下側に内蔵したLEDライトで、優しく足元を照らすタイプも用意</t>
    <rPh sb="0" eb="1">
      <t>テ</t>
    </rPh>
    <rPh sb="3" eb="5">
      <t>シタガワ</t>
    </rPh>
    <rPh sb="6" eb="8">
      <t>ナイゾウ</t>
    </rPh>
    <rPh sb="18" eb="19">
      <t>ヤサ</t>
    </rPh>
    <rPh sb="21" eb="23">
      <t>アシモト</t>
    </rPh>
    <rPh sb="24" eb="25">
      <t>テ</t>
    </rPh>
    <rPh sb="31" eb="33">
      <t>ヨウイアシモトテヨウイ</t>
    </rPh>
    <phoneticPr fontId="4"/>
  </si>
  <si>
    <t>踏板先端にスリップ止め 明度差のあるワイドなラインや蓄光仕様など視認性を高めて安心安全に配慮</t>
    <rPh sb="0" eb="2">
      <t>フミイタ</t>
    </rPh>
    <rPh sb="2" eb="4">
      <t>センタン</t>
    </rPh>
    <rPh sb="9" eb="10">
      <t>ヤ</t>
    </rPh>
    <rPh sb="12" eb="14">
      <t>メイド</t>
    </rPh>
    <rPh sb="14" eb="15">
      <t>サ</t>
    </rPh>
    <rPh sb="26" eb="28">
      <t>チクコウ</t>
    </rPh>
    <rPh sb="28" eb="30">
      <t>シヨウ</t>
    </rPh>
    <rPh sb="32" eb="35">
      <t>シニンセイ</t>
    </rPh>
    <rPh sb="36" eb="37">
      <t>タカ</t>
    </rPh>
    <rPh sb="39" eb="41">
      <t>アンシン</t>
    </rPh>
    <rPh sb="41" eb="43">
      <t>アンゼン</t>
    </rPh>
    <rPh sb="44" eb="46">
      <t>ハイリョ</t>
    </rPh>
    <phoneticPr fontId="4"/>
  </si>
  <si>
    <t>ラシッサ Sフロア・ラシッサ Dフロア 耐水・ペット</t>
  </si>
  <si>
    <t>耐水性、抗菌性があり、ペットの足すべりにも配慮した表面仕上げなど、機能性を高めたみんなにやさしい床材です</t>
    <rPh sb="0" eb="2">
      <t>タイスイ</t>
    </rPh>
    <rPh sb="2" eb="3">
      <t>セイ</t>
    </rPh>
    <rPh sb="4" eb="6">
      <t>コウキン</t>
    </rPh>
    <rPh sb="6" eb="7">
      <t>セイ</t>
    </rPh>
    <rPh sb="15" eb="16">
      <t>アシ</t>
    </rPh>
    <rPh sb="21" eb="23">
      <t>ハイリョ</t>
    </rPh>
    <rPh sb="25" eb="27">
      <t>ヒョウメン</t>
    </rPh>
    <rPh sb="27" eb="29">
      <t>シア</t>
    </rPh>
    <rPh sb="33" eb="35">
      <t>キノウ</t>
    </rPh>
    <rPh sb="35" eb="36">
      <t>セイ</t>
    </rPh>
    <rPh sb="37" eb="38">
      <t>タカ</t>
    </rPh>
    <rPh sb="48" eb="49">
      <t>ユカ</t>
    </rPh>
    <rPh sb="49" eb="50">
      <t>ザイハイリョヒョウメンシアキノウセイタカユカザイ</t>
    </rPh>
    <phoneticPr fontId="4"/>
  </si>
  <si>
    <t>ラシッサ Sフロア・ラシッサ Dフロア 耐水・ペット</t>
    <phoneticPr fontId="4"/>
  </si>
  <si>
    <t>手すり下側に内蔵したLEDライトで、優しく足元を照らすタイプも用意</t>
    <phoneticPr fontId="4"/>
  </si>
  <si>
    <t>リシェント玄関ドア 断熱仕様</t>
    <rPh sb="10" eb="12">
      <t>ダンネツ</t>
    </rPh>
    <rPh sb="12" eb="14">
      <t>シヨウ</t>
    </rPh>
    <phoneticPr fontId="4"/>
  </si>
  <si>
    <t>お住まいの地域に合わせ、最適な断熱性能を</t>
    <rPh sb="1" eb="2">
      <t>ス</t>
    </rPh>
    <rPh sb="5" eb="7">
      <t>チイキ</t>
    </rPh>
    <rPh sb="8" eb="9">
      <t>ア</t>
    </rPh>
    <rPh sb="12" eb="14">
      <t>サイテキ</t>
    </rPh>
    <rPh sb="15" eb="17">
      <t>ダンネツ</t>
    </rPh>
    <rPh sb="17" eb="19">
      <t>セイノウ</t>
    </rPh>
    <phoneticPr fontId="4"/>
  </si>
  <si>
    <t>リシェント玄関引戸 PG仕様</t>
    <rPh sb="7" eb="8">
      <t>ヒ</t>
    </rPh>
    <rPh sb="8" eb="9">
      <t>ド</t>
    </rPh>
    <rPh sb="12" eb="14">
      <t>シヨウ</t>
    </rPh>
    <phoneticPr fontId="4"/>
  </si>
  <si>
    <t>リシェント玄関ドア 採風</t>
    <rPh sb="5" eb="7">
      <t>ゲンカン</t>
    </rPh>
    <rPh sb="10" eb="11">
      <t>サイ</t>
    </rPh>
    <rPh sb="11" eb="12">
      <t>フウ</t>
    </rPh>
    <phoneticPr fontId="4"/>
  </si>
  <si>
    <t>カギを閉めたまま、換気が可能</t>
    <phoneticPr fontId="4"/>
  </si>
  <si>
    <t>簡単に取外しができる玄関・勝手口用の横引収納網戸</t>
    <rPh sb="0" eb="2">
      <t>カンタン</t>
    </rPh>
    <rPh sb="3" eb="5">
      <t>トリハズ</t>
    </rPh>
    <rPh sb="10" eb="12">
      <t>ゲンカン</t>
    </rPh>
    <rPh sb="13" eb="16">
      <t>カッテグチ</t>
    </rPh>
    <rPh sb="16" eb="17">
      <t>ヨウ</t>
    </rPh>
    <rPh sb="18" eb="19">
      <t>ヨコ</t>
    </rPh>
    <rPh sb="19" eb="20">
      <t>イン</t>
    </rPh>
    <rPh sb="20" eb="22">
      <t>シュウノウ</t>
    </rPh>
    <rPh sb="22" eb="24">
      <t>アミドゲンカンカッテグチヨウヨコインシュウノウアミド</t>
    </rPh>
    <phoneticPr fontId="4"/>
  </si>
  <si>
    <t>玄関ドアXE 自動開閉</t>
    <rPh sb="0" eb="2">
      <t>ゲンカン</t>
    </rPh>
    <phoneticPr fontId="4"/>
  </si>
  <si>
    <t>宅配ボックス スマート宅配ポスト</t>
    <phoneticPr fontId="4"/>
  </si>
  <si>
    <t>宅配ボックス・ポスト・サイン・インターホンの機能をまとめて、シンプルなエントランスに スマートフォンとつながることで、荷物の受け取り・集荷がスマートに</t>
    <rPh sb="0" eb="2">
      <t>タクハイ</t>
    </rPh>
    <rPh sb="22" eb="24">
      <t>キノウ</t>
    </rPh>
    <phoneticPr fontId="4"/>
  </si>
  <si>
    <t>宅配ボックスKN、宅配ボックスKL、宅配ボックスKT</t>
    <rPh sb="0" eb="2">
      <t>タクハイ</t>
    </rPh>
    <phoneticPr fontId="4"/>
  </si>
  <si>
    <t>FamiLock（ファミロック）</t>
    <phoneticPr fontId="4"/>
  </si>
  <si>
    <t>スマートフォンやリモコン、カードキー、タグキーを使用して玄関ドアの施解錠を行うシステム</t>
    <rPh sb="0" eb="43">
      <t>シヨウゲンカンセカイジョウオコナ</t>
    </rPh>
    <phoneticPr fontId="4"/>
  </si>
  <si>
    <t>専用アプリでスマートフォンから「FamiLock」を操作したり、操作履歴の確認やメール通知も可能</t>
    <rPh sb="0" eb="2">
      <t>センヨウ</t>
    </rPh>
    <rPh sb="26" eb="28">
      <t>ソウサ</t>
    </rPh>
    <rPh sb="32" eb="34">
      <t>ソウサ</t>
    </rPh>
    <rPh sb="34" eb="36">
      <t>リレキ</t>
    </rPh>
    <rPh sb="37" eb="39">
      <t>カクニン</t>
    </rPh>
    <rPh sb="43" eb="45">
      <t>ツウチ</t>
    </rPh>
    <rPh sb="46" eb="48">
      <t>カノウ</t>
    </rPh>
    <phoneticPr fontId="4"/>
  </si>
  <si>
    <t>アーキレール</t>
    <phoneticPr fontId="4"/>
  </si>
  <si>
    <t>スクエアなフォルムと多彩なカラーリングが洗練されたモダン住宅をはじめ、さまざまな住宅に調和します</t>
    <phoneticPr fontId="4"/>
  </si>
  <si>
    <t>グリップライン</t>
    <phoneticPr fontId="4"/>
  </si>
  <si>
    <t>使いやすさと安全性に配慮した手すり 手のひらにフィットする自然なだ円の手すりは、手のひらや肘で体重を支えて歩行するのに最適 さらに、指も掛けやすい安心感のある手すりです</t>
    <phoneticPr fontId="4"/>
  </si>
  <si>
    <t>UD手すり</t>
    <phoneticPr fontId="4"/>
  </si>
  <si>
    <t>快適な暮らしをサポートするユニバーサルデザインの手すり ユニバーサルデザインに合致した部材と部品を組み合わせることで誰もが使いやすく便利な手すりを目的・用途に合わせてつくることができます</t>
    <phoneticPr fontId="4"/>
  </si>
  <si>
    <t>エントリーシステム</t>
    <phoneticPr fontId="4"/>
  </si>
  <si>
    <t>カードタイプ、リモコンタイプ、ハンズフリータイプの3タイプから選択</t>
    <phoneticPr fontId="4"/>
  </si>
  <si>
    <t>顔認証と専用の認証キー2種類を合わせた3つのキースタイルをご用意。3つの中から1つのキーを使って施解錠する「シングル認証」と、顔認証+認証キーの2要素認証で施解錠する「ダブル認証」が選択できます</t>
    <rPh sb="0" eb="3">
      <t>カオニンショウ</t>
    </rPh>
    <rPh sb="12" eb="14">
      <t>シュルイ</t>
    </rPh>
    <rPh sb="63" eb="66">
      <t>カオニンショウ</t>
    </rPh>
    <rPh sb="67" eb="69">
      <t>ニンショウ</t>
    </rPh>
    <phoneticPr fontId="4"/>
  </si>
  <si>
    <t>簡単な取り付けで、雨戸の付いていないサッシを、雨戸サッシにすることができます レール式なので開閉がスムーズ 防犯性も向上</t>
    <phoneticPr fontId="4"/>
  </si>
  <si>
    <t>取替雨戸パネル</t>
    <phoneticPr fontId="4"/>
  </si>
  <si>
    <t>簡単取替え 台風による危険な飛来物から家をタフに守ります ほとんどのメーカーの雨戸が取替え可能</t>
    <phoneticPr fontId="4"/>
  </si>
  <si>
    <t>太陽の熱を窓の外側でカットして、室内の温度を心地よくキープ 冷房費をグッと軽減でき、室内熱中症対策にも効果的</t>
    <phoneticPr fontId="4"/>
  </si>
  <si>
    <t>住まいの防犯性や快適性が向上します</t>
    <phoneticPr fontId="4"/>
  </si>
  <si>
    <t>住まいの防犯性や快適性が向上します 台風地域や沿岸地域などの風の強い地域に最適な耐風アルミ窓シャッターです</t>
    <phoneticPr fontId="4"/>
  </si>
  <si>
    <t>リモコンのボタン操作一つで簡単に開閉することができる 専用アプリをインストールすると、お手持ちのスマートフォンでも開閉することが可能です</t>
    <phoneticPr fontId="4"/>
  </si>
  <si>
    <t>リモコンのボタン操作一つで簡単に開閉することができる 専用アプリをインストールすると、お手持ちのスマートフォンでも開閉することが可能です</t>
  </si>
  <si>
    <t>リフレム 樹脂窓用</t>
    <rPh sb="5" eb="9">
      <t>ジュシマドヨウ</t>
    </rPh>
    <phoneticPr fontId="4"/>
  </si>
  <si>
    <t>既存の窓枠に合わせ、樹脂窓を取り付けることが出来るモール材 カバー工法とカット工法のどちらにも対応が可能</t>
    <rPh sb="0" eb="2">
      <t>キゾン</t>
    </rPh>
    <rPh sb="3" eb="5">
      <t>マドワク</t>
    </rPh>
    <rPh sb="6" eb="7">
      <t>ア</t>
    </rPh>
    <rPh sb="10" eb="13">
      <t>ジュシマド</t>
    </rPh>
    <rPh sb="14" eb="15">
      <t>ト</t>
    </rPh>
    <rPh sb="16" eb="17">
      <t>ツ</t>
    </rPh>
    <rPh sb="22" eb="24">
      <t>デキ</t>
    </rPh>
    <rPh sb="28" eb="29">
      <t>ザイ</t>
    </rPh>
    <rPh sb="33" eb="35">
      <t>コウホウ</t>
    </rPh>
    <rPh sb="39" eb="41">
      <t>コウホウ</t>
    </rPh>
    <rPh sb="47" eb="49">
      <t>タイオウ</t>
    </rPh>
    <rPh sb="50" eb="52">
      <t>カノウ</t>
    </rPh>
    <phoneticPr fontId="4"/>
  </si>
  <si>
    <t>リプラス 安全合わせガラス</t>
    <rPh sb="5" eb="7">
      <t>アンゼン</t>
    </rPh>
    <rPh sb="7" eb="8">
      <t>ア</t>
    </rPh>
    <phoneticPr fontId="4"/>
  </si>
  <si>
    <t>・今ある窓枠の上から、新しい窓枠を取り付けるだけだから、壁をこわさず、1日でリフォームが完了
・熱を通しやすいフレームを極小化し、熱を通しにくいガラス面積を最大化
・室外からの光を採り入れつつ、優れた断熱性能を実現 窓の断熱性能を高めると、暖冷房に頼りすぎず快適な暮らしが実現</t>
  </si>
  <si>
    <t>リフォームシャッター 電動 採風タイプ</t>
    <rPh sb="11" eb="13">
      <t>デンドウ</t>
    </rPh>
    <phoneticPr fontId="4"/>
  </si>
  <si>
    <t>リモコンのボタン操作一つで簡単に開閉することができる 専用アプリをインストールすると、お手持ちのスマートフォンでも開閉することが可能です フラップスラットが開くことにより直射日光を遮り、プライバシーを守りながら反射した風と光を採り込みます</t>
    <phoneticPr fontId="4"/>
  </si>
  <si>
    <t>リモコンのボタン操作一つで簡単に開閉することができる 専用アプリをインストールすると、お手持ちのスマートフォンでも開閉することが可能です フラップスラットが開くことにより直射日光を遮り、プライバシーを守りながら反射した風と光を採り込みます</t>
  </si>
  <si>
    <t>・今ある窓枠の上から、新しい窓枠を取り付けるだけだから、壁をこわさず、1日でリフォームが完了
・熱を通しやすいフレームを極小化し、熱を通しにくいガラス面積を最大化
・室外からの光を採り入れつつ、優れた断熱性能を実現 窓の断熱性能を高めると、暖冷房に頼りすぎず快適な暮らしが実現</t>
    <phoneticPr fontId="4"/>
  </si>
  <si>
    <t>ルーバー</t>
    <phoneticPr fontId="4"/>
  </si>
  <si>
    <t>目隠しシリーズ</t>
    <rPh sb="0" eb="2">
      <t>メカク</t>
    </rPh>
    <phoneticPr fontId="4"/>
  </si>
  <si>
    <t>外からの視線を遮り、安心の生活を演出する目隠しシリーズです</t>
    <phoneticPr fontId="4"/>
  </si>
  <si>
    <t>リフォームシャッター 電動 耐風タイプ</t>
    <rPh sb="14" eb="16">
      <t>タイフウ</t>
    </rPh>
    <phoneticPr fontId="4"/>
  </si>
  <si>
    <t>リモコンのボタン操作一つで簡単に開閉することができる 専用アプリをインストールすると、お手持ちのスマートフォンでも開閉することが可能です 台風地域や沿岸地域などの風の強い地域に最適な耐風アルミ窓シャッターです</t>
    <phoneticPr fontId="4"/>
  </si>
  <si>
    <t>プライバシー配慮の新モジュール 安心の耐風圧強度 全22タイプの豊富なデザイン</t>
    <rPh sb="6" eb="8">
      <t>ハイリョ</t>
    </rPh>
    <rPh sb="9" eb="10">
      <t>シン</t>
    </rPh>
    <rPh sb="16" eb="18">
      <t>アンシン</t>
    </rPh>
    <rPh sb="19" eb="20">
      <t>タイ</t>
    </rPh>
    <rPh sb="20" eb="22">
      <t>フウアツ</t>
    </rPh>
    <rPh sb="22" eb="24">
      <t>キョウド</t>
    </rPh>
    <rPh sb="25" eb="26">
      <t>ゼン</t>
    </rPh>
    <rPh sb="32" eb="34">
      <t>ホウフ</t>
    </rPh>
    <phoneticPr fontId="4"/>
  </si>
  <si>
    <t>アーキレール</t>
  </si>
  <si>
    <t>スクエアなフォルムと多彩なカラーリングが洗練されたモダン住宅をはじめ、さまざまな住宅に調和します</t>
  </si>
  <si>
    <t>グリップライン</t>
  </si>
  <si>
    <t>使いやすさと安全性に配慮した手すり 手のひらにフィットする自然なだ円の手すりは、手のひらや肘で体重を支えて歩行するのに最適 さらに、指も掛けやすい安心感のある手すりです</t>
  </si>
  <si>
    <t>UD手すり</t>
  </si>
  <si>
    <t>快適な暮らしをサポートするユニバーサルデザインの手すり ユニバーサルデザインに合致した部材と部品を組み合わせることで誰もが使いやすく便利な手すりを目的・用途に合わせてつくることができます</t>
  </si>
  <si>
    <t>アクセント畳はイ草おもてに比べて約3倍の耐久性があり、長く美しく使えて経済的</t>
    <phoneticPr fontId="4"/>
  </si>
  <si>
    <t>ラシッサ ペットドア</t>
    <phoneticPr fontId="4"/>
  </si>
  <si>
    <t>ペットが自由に快適に行き来できるペットドア</t>
    <phoneticPr fontId="4"/>
  </si>
  <si>
    <t>キャットウォール 猫壁</t>
    <phoneticPr fontId="4"/>
  </si>
  <si>
    <t>猫壁はマグネット脱着式のキャットウォークです 取り付け位置をアレンジ可能</t>
    <rPh sb="34" eb="36">
      <t>カノウ</t>
    </rPh>
    <phoneticPr fontId="4"/>
  </si>
  <si>
    <t>開放感を保ちながら、それぞれの空間をゆるやかに間仕切り</t>
    <phoneticPr fontId="4"/>
  </si>
  <si>
    <t>室内用窓デコマド</t>
    <phoneticPr fontId="4"/>
  </si>
  <si>
    <t>光と風をとりこみながら、スタイリッシュで快適な空間を演出</t>
    <phoneticPr fontId="4"/>
  </si>
  <si>
    <t>ラシッサ（ガラス入り室内ドア）</t>
    <phoneticPr fontId="4"/>
  </si>
  <si>
    <t>幅広いバリエーションのガラスを用意しています 室内への採光だけでなく、ガラスのさまざまな表情が部屋の雰囲気をより印象深いものにします</t>
    <phoneticPr fontId="4"/>
  </si>
  <si>
    <t>アクセントボード（マグネット対応）</t>
    <phoneticPr fontId="4"/>
  </si>
  <si>
    <t>マグネット対応なので、釘穴や糊残りを気にすることなく、気分や用途に合わせて飾るものを簡単にチェンジ</t>
    <phoneticPr fontId="4"/>
  </si>
  <si>
    <t>クローゼットドア</t>
    <phoneticPr fontId="4"/>
  </si>
  <si>
    <t>ヴィータス パネル</t>
    <phoneticPr fontId="4"/>
  </si>
  <si>
    <t>ハンガーをかけるパイプの位置を自由に変えることが可能 暮らしの変化や使う人に合わせて変えられる</t>
    <rPh sb="24" eb="26">
      <t>カノウ</t>
    </rPh>
    <phoneticPr fontId="4"/>
  </si>
  <si>
    <t>リラックスベンチ（収納付）</t>
    <phoneticPr fontId="4"/>
  </si>
  <si>
    <t>座面下は引き出し式の収納スペース 把手がなく、すっきりとしたデザイン</t>
    <phoneticPr fontId="4"/>
  </si>
  <si>
    <t>収納物を置くカウンタータイプと、玄関先に設置できるベンチタイプの２タイプ</t>
    <phoneticPr fontId="4"/>
  </si>
  <si>
    <t>ヴィータスパネル デスクタイプ</t>
    <phoneticPr fontId="4"/>
  </si>
  <si>
    <t>押入れをデスクとして活用できる</t>
    <phoneticPr fontId="4"/>
  </si>
  <si>
    <t>Vietas（ヴィータス） 一枚棚</t>
    <phoneticPr fontId="4"/>
  </si>
  <si>
    <t>金具の見えないすっきりとした納まりの一枚棚</t>
    <phoneticPr fontId="4"/>
  </si>
  <si>
    <t>室内用窓デコマド</t>
    <rPh sb="0" eb="3">
      <t>シツナイヨウ</t>
    </rPh>
    <rPh sb="3" eb="4">
      <t>マド</t>
    </rPh>
    <phoneticPr fontId="6"/>
  </si>
  <si>
    <t>光と風をとりこみながら、スタイリッシュで快適な空間を演出</t>
  </si>
  <si>
    <t>ランマ用窓</t>
    <phoneticPr fontId="4"/>
  </si>
  <si>
    <t>中軸でランマを回転させるので、開口を広くとることができ、通風量が確保できます</t>
    <phoneticPr fontId="4"/>
  </si>
  <si>
    <t>ルーバー付き室内ドア</t>
    <phoneticPr fontId="4"/>
  </si>
  <si>
    <t>風やにおいをコントロール</t>
    <phoneticPr fontId="4"/>
  </si>
  <si>
    <t>引戸</t>
    <phoneticPr fontId="4"/>
  </si>
  <si>
    <t>ブラインド</t>
    <phoneticPr fontId="4"/>
  </si>
  <si>
    <t>ラシッサ 直張り防音床</t>
    <rPh sb="5" eb="6">
      <t>スナオ</t>
    </rPh>
    <rPh sb="6" eb="7">
      <t>バ</t>
    </rPh>
    <rPh sb="8" eb="10">
      <t>ボウオン</t>
    </rPh>
    <rPh sb="10" eb="11">
      <t>ユカ</t>
    </rPh>
    <phoneticPr fontId="6"/>
  </si>
  <si>
    <t>特殊クッション材を採用して、マンションなどの非木造住宅で、階下に伝わる生活音を抑えます</t>
    <phoneticPr fontId="4"/>
  </si>
  <si>
    <t>ラシッサ 可動間仕切り</t>
    <phoneticPr fontId="4"/>
  </si>
  <si>
    <t>大空間をリビング、寝室、書斎などの用途に合わせて使い分けてできる可動間仕切り</t>
    <phoneticPr fontId="4"/>
  </si>
  <si>
    <t>扉が3枚に折れるので、狭い空間でも開け閉めしやすい室内ドア</t>
    <rPh sb="25" eb="27">
      <t>シツナイ</t>
    </rPh>
    <phoneticPr fontId="4"/>
  </si>
  <si>
    <t>室内引戸</t>
    <phoneticPr fontId="4"/>
  </si>
  <si>
    <t>エコアクアシャワーＳＰＡ</t>
    <phoneticPr fontId="4"/>
  </si>
  <si>
    <t>機器</t>
    <rPh sb="0" eb="2">
      <t>キキ</t>
    </rPh>
    <phoneticPr fontId="4"/>
  </si>
  <si>
    <t>洗濯用ふろ水利用システム</t>
    <rPh sb="0" eb="3">
      <t>センタクヨウ</t>
    </rPh>
    <rPh sb="5" eb="6">
      <t>ミズ</t>
    </rPh>
    <rPh sb="6" eb="8">
      <t>リヨウ</t>
    </rPh>
    <phoneticPr fontId="4"/>
  </si>
  <si>
    <t>浴槽の残り湯を洗濯に利用</t>
    <rPh sb="0" eb="2">
      <t>ヨクソウ</t>
    </rPh>
    <rPh sb="3" eb="4">
      <t>ノコ</t>
    </rPh>
    <rPh sb="5" eb="6">
      <t>ユ</t>
    </rPh>
    <rPh sb="7" eb="9">
      <t>センタク</t>
    </rPh>
    <rPh sb="10" eb="12">
      <t>リヨウ</t>
    </rPh>
    <phoneticPr fontId="4"/>
  </si>
  <si>
    <t>まる洗いカウンター</t>
    <rPh sb="2" eb="3">
      <t>アラ</t>
    </rPh>
    <phoneticPr fontId="4"/>
  </si>
  <si>
    <t>外して洗えて、裏までキレイ</t>
    <rPh sb="0" eb="1">
      <t>ハズ</t>
    </rPh>
    <rPh sb="3" eb="4">
      <t>アラ</t>
    </rPh>
    <rPh sb="7" eb="8">
      <t>ウラ</t>
    </rPh>
    <phoneticPr fontId="4"/>
  </si>
  <si>
    <t>マグネットアイテム</t>
    <phoneticPr fontId="4"/>
  </si>
  <si>
    <t>好きな位置にカンタン取り付け、取り外してまる洗いができる</t>
    <rPh sb="0" eb="1">
      <t>ス</t>
    </rPh>
    <rPh sb="3" eb="5">
      <t>イチ</t>
    </rPh>
    <rPh sb="10" eb="11">
      <t>ト</t>
    </rPh>
    <rPh sb="12" eb="13">
      <t>ツ</t>
    </rPh>
    <rPh sb="15" eb="16">
      <t>ト</t>
    </rPh>
    <rPh sb="17" eb="18">
      <t>ハズ</t>
    </rPh>
    <rPh sb="22" eb="23">
      <t>アラ</t>
    </rPh>
    <phoneticPr fontId="4"/>
  </si>
  <si>
    <t>３種類の吐水モード</t>
    <rPh sb="1" eb="3">
      <t>シュルイ</t>
    </rPh>
    <rPh sb="4" eb="6">
      <t>トスイ</t>
    </rPh>
    <phoneticPr fontId="4"/>
  </si>
  <si>
    <t>スイッチひとつで浴槽内を洗浄</t>
    <rPh sb="8" eb="11">
      <t>ヨクソウナイ</t>
    </rPh>
    <rPh sb="12" eb="14">
      <t>センジョウ</t>
    </rPh>
    <phoneticPr fontId="4"/>
  </si>
  <si>
    <t>汚れにくいすっきりデザイン</t>
    <rPh sb="0" eb="1">
      <t>ヨゴ</t>
    </rPh>
    <phoneticPr fontId="4"/>
  </si>
  <si>
    <t>洗い場での立ち、座りや洗い場から浴槽への移動をサポート</t>
    <rPh sb="0" eb="1">
      <t>アラ</t>
    </rPh>
    <rPh sb="2" eb="3">
      <t>バ</t>
    </rPh>
    <rPh sb="5" eb="6">
      <t>タ</t>
    </rPh>
    <rPh sb="8" eb="9">
      <t>スワ</t>
    </rPh>
    <rPh sb="11" eb="12">
      <t>アラ</t>
    </rPh>
    <rPh sb="13" eb="14">
      <t>バ</t>
    </rPh>
    <rPh sb="16" eb="18">
      <t>ヨクソウ</t>
    </rPh>
    <rPh sb="20" eb="22">
      <t>イドウ</t>
    </rPh>
    <phoneticPr fontId="4"/>
  </si>
  <si>
    <t>浴槽排水を渦流にして排水口のゴミをカンタンにまとめて捨てられる</t>
    <rPh sb="0" eb="2">
      <t>ヨクソウ</t>
    </rPh>
    <rPh sb="2" eb="4">
      <t>ハイスイ</t>
    </rPh>
    <rPh sb="5" eb="6">
      <t>ウズ</t>
    </rPh>
    <rPh sb="6" eb="7">
      <t>リュウ</t>
    </rPh>
    <rPh sb="10" eb="13">
      <t>ハイスイコウ</t>
    </rPh>
    <rPh sb="26" eb="27">
      <t>ス</t>
    </rPh>
    <phoneticPr fontId="4"/>
  </si>
  <si>
    <t>ゆったり座ってくつろげるカウンター</t>
    <phoneticPr fontId="4"/>
  </si>
  <si>
    <t>立っても座っても心地よいシャワー</t>
    <rPh sb="0" eb="1">
      <t>タ</t>
    </rPh>
    <rPh sb="4" eb="5">
      <t>スワ</t>
    </rPh>
    <rPh sb="8" eb="10">
      <t>ココチ</t>
    </rPh>
    <phoneticPr fontId="4"/>
  </si>
  <si>
    <t>プラズマクラスター技術により浮遊カビ菌を抑える</t>
    <rPh sb="9" eb="11">
      <t>ギジュツ</t>
    </rPh>
    <rPh sb="14" eb="16">
      <t>フユウ</t>
    </rPh>
    <rPh sb="18" eb="19">
      <t>キン</t>
    </rPh>
    <rPh sb="20" eb="21">
      <t>オサ</t>
    </rPh>
    <phoneticPr fontId="4"/>
  </si>
  <si>
    <t>２４型の大画面と臨場感あふれるサウンドが楽しめる</t>
    <rPh sb="2" eb="3">
      <t>カタ</t>
    </rPh>
    <rPh sb="4" eb="7">
      <t>ダイガメン</t>
    </rPh>
    <rPh sb="8" eb="11">
      <t>リンジョウカン</t>
    </rPh>
    <rPh sb="20" eb="21">
      <t>タノ</t>
    </rPh>
    <phoneticPr fontId="4"/>
  </si>
  <si>
    <t>「床・壁・天井断熱」</t>
    <phoneticPr fontId="4"/>
  </si>
  <si>
    <t>1/fゆらぎ・ナノイー搭載カビシャット暖房換気乾燥機</t>
    <phoneticPr fontId="4"/>
  </si>
  <si>
    <t>AiSEG2（HOME IoT）</t>
    <phoneticPr fontId="4"/>
  </si>
  <si>
    <t>Theシャワー</t>
    <phoneticPr fontId="4"/>
  </si>
  <si>
    <t>おきラク手すり、おきらくスマート手すり、握りバー</t>
    <phoneticPr fontId="4"/>
  </si>
  <si>
    <t>カビシャット暖房換気乾燥機</t>
    <phoneticPr fontId="4"/>
  </si>
  <si>
    <t>乾燥運転時にカビ抑制</t>
    <rPh sb="8" eb="10">
      <t>ヨクセイ</t>
    </rPh>
    <phoneticPr fontId="4"/>
  </si>
  <si>
    <t>カビ対策</t>
    <rPh sb="2" eb="4">
      <t>タイサク</t>
    </rPh>
    <phoneticPr fontId="4"/>
  </si>
  <si>
    <t>ささっとキレイ排水口</t>
    <phoneticPr fontId="4"/>
  </si>
  <si>
    <t>水の流れだけでゴミをまとめ捨てやすくする構造</t>
    <rPh sb="0" eb="1">
      <t>ミズ</t>
    </rPh>
    <rPh sb="2" eb="3">
      <t>ナガ</t>
    </rPh>
    <rPh sb="13" eb="14">
      <t>ス</t>
    </rPh>
    <rPh sb="20" eb="22">
      <t>コウゾウ</t>
    </rPh>
    <phoneticPr fontId="4"/>
  </si>
  <si>
    <t>スキットドア</t>
    <phoneticPr fontId="4"/>
  </si>
  <si>
    <t>換気口がドアの上にあり、埃が溜まりにくく汚れにくい</t>
    <rPh sb="12" eb="13">
      <t>ホコリ</t>
    </rPh>
    <rPh sb="14" eb="15">
      <t>タ</t>
    </rPh>
    <rPh sb="20" eb="21">
      <t>ヨゴ</t>
    </rPh>
    <phoneticPr fontId="4"/>
  </si>
  <si>
    <t>スゴピカ素材（有機ガラス系）</t>
    <phoneticPr fontId="4"/>
  </si>
  <si>
    <t>撥水、はつ油成分配合</t>
    <phoneticPr fontId="4"/>
  </si>
  <si>
    <t>スゴピカ素材（有機ガラス系）、人工大理石浴槽</t>
    <phoneticPr fontId="4"/>
  </si>
  <si>
    <t>スミピカフロア、３Dプロテクトクリーンフロア</t>
    <phoneticPr fontId="4"/>
  </si>
  <si>
    <t>目地なし、継ぎ目なし</t>
    <phoneticPr fontId="4"/>
  </si>
  <si>
    <t>ナノイー搭載カビシャット暖房換気乾燥機</t>
    <phoneticPr fontId="4"/>
  </si>
  <si>
    <t>酸素美泡湯
リゾートバブル、ジェットバス</t>
    <phoneticPr fontId="4"/>
  </si>
  <si>
    <t>床暖房</t>
    <rPh sb="0" eb="1">
      <t>ユカ</t>
    </rPh>
    <rPh sb="1" eb="3">
      <t>ダンボウ</t>
    </rPh>
    <phoneticPr fontId="4"/>
  </si>
  <si>
    <t>暖房換気乾燥機</t>
    <phoneticPr fontId="4"/>
  </si>
  <si>
    <t>保温浴槽</t>
    <phoneticPr fontId="4"/>
  </si>
  <si>
    <t>良く触る部分（鏡下部、水栓など）を抗菌加工</t>
    <rPh sb="0" eb="1">
      <t>ヨ</t>
    </rPh>
    <rPh sb="2" eb="3">
      <t>サワ</t>
    </rPh>
    <rPh sb="4" eb="6">
      <t>ブブン</t>
    </rPh>
    <rPh sb="7" eb="8">
      <t>カガミ</t>
    </rPh>
    <rPh sb="8" eb="9">
      <t>シタ</t>
    </rPh>
    <rPh sb="9" eb="10">
      <t>ブ</t>
    </rPh>
    <rPh sb="11" eb="13">
      <t>スイセン</t>
    </rPh>
    <rPh sb="17" eb="19">
      <t>コウキン</t>
    </rPh>
    <rPh sb="19" eb="21">
      <t>カコウ</t>
    </rPh>
    <phoneticPr fontId="4"/>
  </si>
  <si>
    <t>洗面台</t>
    <rPh sb="0" eb="3">
      <t>センメンダイ</t>
    </rPh>
    <phoneticPr fontId="4"/>
  </si>
  <si>
    <t>スゴピカカウンター</t>
    <phoneticPr fontId="4"/>
  </si>
  <si>
    <t>はっ水、はつ油性に優れた素材</t>
    <rPh sb="2" eb="3">
      <t>ミズ</t>
    </rPh>
    <rPh sb="6" eb="7">
      <t>アブラ</t>
    </rPh>
    <rPh sb="7" eb="8">
      <t>セイ</t>
    </rPh>
    <rPh sb="9" eb="10">
      <t>スグ</t>
    </rPh>
    <rPh sb="12" eb="14">
      <t>ソザイ</t>
    </rPh>
    <phoneticPr fontId="4"/>
  </si>
  <si>
    <t>掃除がラクなボール一体型のカウンター</t>
    <rPh sb="0" eb="2">
      <t>ソウジ</t>
    </rPh>
    <rPh sb="9" eb="12">
      <t>イッタイガタ</t>
    </rPh>
    <phoneticPr fontId="4"/>
  </si>
  <si>
    <t>スゴピカ水栓</t>
    <rPh sb="4" eb="6">
      <t>スイセン</t>
    </rPh>
    <phoneticPr fontId="4"/>
  </si>
  <si>
    <t>掃除のしやすい有機ガラス系の水栓</t>
    <rPh sb="0" eb="2">
      <t>ソウジ</t>
    </rPh>
    <rPh sb="7" eb="9">
      <t>ユウキ</t>
    </rPh>
    <rPh sb="12" eb="13">
      <t>ケイ</t>
    </rPh>
    <rPh sb="14" eb="16">
      <t>スイセン</t>
    </rPh>
    <phoneticPr fontId="4"/>
  </si>
  <si>
    <t>タッチレス水栓</t>
    <rPh sb="5" eb="7">
      <t>スイセン</t>
    </rPh>
    <phoneticPr fontId="4"/>
  </si>
  <si>
    <t>美ルック</t>
    <rPh sb="0" eb="1">
      <t>ビ</t>
    </rPh>
    <phoneticPr fontId="4"/>
  </si>
  <si>
    <t>鏡に手をかざすだけで点灯、消灯</t>
    <rPh sb="0" eb="1">
      <t>カガミ</t>
    </rPh>
    <rPh sb="2" eb="3">
      <t>テ</t>
    </rPh>
    <rPh sb="10" eb="12">
      <t>テントウ</t>
    </rPh>
    <rPh sb="13" eb="15">
      <t>ショウトウ</t>
    </rPh>
    <phoneticPr fontId="4"/>
  </si>
  <si>
    <t>みまもりモニタ、お通じモニタ</t>
    <rPh sb="9" eb="10">
      <t>ツウ</t>
    </rPh>
    <phoneticPr fontId="4"/>
  </si>
  <si>
    <t>トイレの使用状況確認がスマホでできる</t>
    <rPh sb="4" eb="6">
      <t>シヨウ</t>
    </rPh>
    <rPh sb="6" eb="8">
      <t>ジョウキョウ</t>
    </rPh>
    <rPh sb="8" eb="10">
      <t>カクニン</t>
    </rPh>
    <phoneticPr fontId="4"/>
  </si>
  <si>
    <t>スゴピカ素材（有機ガラス系）</t>
    <rPh sb="4" eb="6">
      <t>ソザイ</t>
    </rPh>
    <rPh sb="7" eb="9">
      <t>ユウキ</t>
    </rPh>
    <rPh sb="12" eb="13">
      <t>ケイ</t>
    </rPh>
    <phoneticPr fontId="4"/>
  </si>
  <si>
    <t>水垢が付着しにくい素材</t>
    <rPh sb="0" eb="2">
      <t>ミズアカ</t>
    </rPh>
    <rPh sb="3" eb="5">
      <t>フチャク</t>
    </rPh>
    <rPh sb="9" eb="11">
      <t>ソザイ</t>
    </rPh>
    <phoneticPr fontId="4"/>
  </si>
  <si>
    <t>ハネガード、モレガード</t>
    <phoneticPr fontId="4"/>
  </si>
  <si>
    <t>便ふたオート開閉、便座電動開閉、オート洗浄</t>
    <rPh sb="0" eb="1">
      <t>ベン</t>
    </rPh>
    <rPh sb="6" eb="8">
      <t>カイヘイ</t>
    </rPh>
    <rPh sb="9" eb="11">
      <t>ベンザ</t>
    </rPh>
    <rPh sb="11" eb="13">
      <t>デンドウ</t>
    </rPh>
    <rPh sb="13" eb="15">
      <t>カイヘイ</t>
    </rPh>
    <rPh sb="19" eb="21">
      <t>センジョウ</t>
    </rPh>
    <phoneticPr fontId="4"/>
  </si>
  <si>
    <t>センサーが検知して自動で洗浄</t>
    <rPh sb="5" eb="7">
      <t>ケンチ</t>
    </rPh>
    <rPh sb="9" eb="11">
      <t>ジドウ</t>
    </rPh>
    <rPh sb="12" eb="14">
      <t>センジョウ</t>
    </rPh>
    <phoneticPr fontId="4"/>
  </si>
  <si>
    <t>停電対応（乾電池・手動）</t>
    <rPh sb="0" eb="2">
      <t>テイデン</t>
    </rPh>
    <rPh sb="2" eb="4">
      <t>タイオウ</t>
    </rPh>
    <rPh sb="5" eb="8">
      <t>カンデンチ</t>
    </rPh>
    <rPh sb="9" eb="11">
      <t>シュドウ</t>
    </rPh>
    <phoneticPr fontId="4"/>
  </si>
  <si>
    <t>オゾンウォーター</t>
    <phoneticPr fontId="4"/>
  </si>
  <si>
    <t>除菌効果のあるオゾン水を自動散布</t>
    <rPh sb="0" eb="2">
      <t>ジョキン</t>
    </rPh>
    <rPh sb="2" eb="4">
      <t>コウカ</t>
    </rPh>
    <rPh sb="10" eb="11">
      <t>スイ</t>
    </rPh>
    <rPh sb="12" eb="14">
      <t>ジドウ</t>
    </rPh>
    <rPh sb="14" eb="16">
      <t>サンプ</t>
    </rPh>
    <phoneticPr fontId="4"/>
  </si>
  <si>
    <t>除菌水でより衛生的に</t>
  </si>
  <si>
    <t>除菌水等の生成</t>
    <rPh sb="0" eb="2">
      <t>ジョキン</t>
    </rPh>
    <rPh sb="2" eb="3">
      <t>スイ</t>
    </rPh>
    <rPh sb="3" eb="4">
      <t>トウ</t>
    </rPh>
    <rPh sb="5" eb="7">
      <t>セイセイ</t>
    </rPh>
    <phoneticPr fontId="4"/>
  </si>
  <si>
    <t>ナノイーX（次世代健康イオン）</t>
    <rPh sb="6" eb="9">
      <t>ジセダイ</t>
    </rPh>
    <rPh sb="9" eb="11">
      <t>ケンコウ</t>
    </rPh>
    <phoneticPr fontId="4"/>
  </si>
  <si>
    <t>ニオイ脱臭、カビ菌、ウィルス抑制</t>
    <rPh sb="3" eb="5">
      <t>ダッシュウ</t>
    </rPh>
    <rPh sb="8" eb="9">
      <t>キン</t>
    </rPh>
    <rPh sb="14" eb="16">
      <t>ヨクセイ</t>
    </rPh>
    <phoneticPr fontId="4"/>
  </si>
  <si>
    <t>泡と水流で便器内をしっかり洗う</t>
    <rPh sb="0" eb="1">
      <t>アワ</t>
    </rPh>
    <rPh sb="2" eb="4">
      <t>スイリュウ</t>
    </rPh>
    <rPh sb="5" eb="7">
      <t>ベンキ</t>
    </rPh>
    <rPh sb="7" eb="8">
      <t>ナイ</t>
    </rPh>
    <rPh sb="13" eb="14">
      <t>アラ</t>
    </rPh>
    <phoneticPr fontId="4"/>
  </si>
  <si>
    <t>水位調節機能付き</t>
    <rPh sb="0" eb="2">
      <t>スイイ</t>
    </rPh>
    <rPh sb="2" eb="4">
      <t>チョウセツ</t>
    </rPh>
    <rPh sb="4" eb="6">
      <t>キノウ</t>
    </rPh>
    <rPh sb="6" eb="7">
      <t>ツ</t>
    </rPh>
    <phoneticPr fontId="4"/>
  </si>
  <si>
    <t>ボタン操作で水位を下げ洗いやすく</t>
    <rPh sb="3" eb="5">
      <t>ソウサ</t>
    </rPh>
    <rPh sb="6" eb="8">
      <t>スイイ</t>
    </rPh>
    <rPh sb="9" eb="10">
      <t>サ</t>
    </rPh>
    <rPh sb="11" eb="12">
      <t>アラ</t>
    </rPh>
    <phoneticPr fontId="4"/>
  </si>
  <si>
    <t>スキマレス設計</t>
    <rPh sb="5" eb="7">
      <t>セッケイ</t>
    </rPh>
    <phoneticPr fontId="4"/>
  </si>
  <si>
    <t>隙間、凸凹、ツギ目のない形状</t>
    <rPh sb="0" eb="2">
      <t>スキマ</t>
    </rPh>
    <rPh sb="3" eb="5">
      <t>デコボコ</t>
    </rPh>
    <rPh sb="8" eb="9">
      <t>メ</t>
    </rPh>
    <rPh sb="12" eb="14">
      <t>ケイジョウ</t>
    </rPh>
    <phoneticPr fontId="4"/>
  </si>
  <si>
    <t>ターントラップ方式の排水方式</t>
    <rPh sb="7" eb="9">
      <t>ホウシキ</t>
    </rPh>
    <rPh sb="10" eb="12">
      <t>ハイスイ</t>
    </rPh>
    <rPh sb="12" eb="14">
      <t>ホウシキ</t>
    </rPh>
    <phoneticPr fontId="4"/>
  </si>
  <si>
    <t>少ない水量で勢いよく流す</t>
    <rPh sb="0" eb="1">
      <t>スク</t>
    </rPh>
    <rPh sb="3" eb="5">
      <t>スイリョウ</t>
    </rPh>
    <rPh sb="6" eb="7">
      <t>イキオ</t>
    </rPh>
    <rPh sb="10" eb="11">
      <t>ナガ</t>
    </rPh>
    <phoneticPr fontId="4"/>
  </si>
  <si>
    <t>エコナビ（自動節電）</t>
    <rPh sb="5" eb="7">
      <t>ジドウ</t>
    </rPh>
    <rPh sb="7" eb="9">
      <t>セツデン</t>
    </rPh>
    <phoneticPr fontId="4"/>
  </si>
  <si>
    <t>入室、室温、着座センサーによる節電</t>
    <rPh sb="0" eb="2">
      <t>ニュウシツ</t>
    </rPh>
    <rPh sb="3" eb="5">
      <t>シツオン</t>
    </rPh>
    <rPh sb="6" eb="8">
      <t>チャクザ</t>
    </rPh>
    <rPh sb="15" eb="17">
      <t>セツデン</t>
    </rPh>
    <phoneticPr fontId="4"/>
  </si>
  <si>
    <t>アプリ</t>
  </si>
  <si>
    <t>エネルギーモニタ</t>
    <phoneticPr fontId="4"/>
  </si>
  <si>
    <t>使用量から電気代、水道代の目安を確認できる</t>
    <rPh sb="0" eb="3">
      <t>シヨウリョウ</t>
    </rPh>
    <rPh sb="5" eb="8">
      <t>デンキダイ</t>
    </rPh>
    <rPh sb="9" eb="11">
      <t>スイドウ</t>
    </rPh>
    <rPh sb="11" eb="12">
      <t>ダイ</t>
    </rPh>
    <rPh sb="13" eb="15">
      <t>メヤス</t>
    </rPh>
    <rPh sb="16" eb="18">
      <t>カクニン</t>
    </rPh>
    <phoneticPr fontId="4"/>
  </si>
  <si>
    <t>グラリオカウンター、ステンレスカウンター</t>
    <phoneticPr fontId="4"/>
  </si>
  <si>
    <t>はっ水・はつ油成分配合</t>
    <phoneticPr fontId="4"/>
  </si>
  <si>
    <t>適材適床</t>
    <phoneticPr fontId="4"/>
  </si>
  <si>
    <t>抗菌・抗ウイルス</t>
  </si>
  <si>
    <t>スリムセンサー水栓</t>
  </si>
  <si>
    <t>ほっとくリーンフード</t>
  </si>
  <si>
    <t>液体洗剤を自動で投入</t>
    <rPh sb="0" eb="4">
      <t>エキタイセンザイ</t>
    </rPh>
    <rPh sb="5" eb="7">
      <t>ジドウ</t>
    </rPh>
    <rPh sb="8" eb="10">
      <t>トウニュウ</t>
    </rPh>
    <phoneticPr fontId="4"/>
  </si>
  <si>
    <t>調理モード機能付き</t>
  </si>
  <si>
    <t>自動調理機能</t>
    <rPh sb="0" eb="2">
      <t>ジドウ</t>
    </rPh>
    <rPh sb="2" eb="4">
      <t>チョウリ</t>
    </rPh>
    <rPh sb="4" eb="6">
      <t>キノウ</t>
    </rPh>
    <phoneticPr fontId="4"/>
  </si>
  <si>
    <t>スリムセンサー水栓（浄水器一体型）</t>
    <rPh sb="15" eb="16">
      <t>ガタ</t>
    </rPh>
    <phoneticPr fontId="4"/>
  </si>
  <si>
    <t>スゴピカ素材（有機ガラス系）
ラクするーシンク、ワイドコンロ</t>
    <phoneticPr fontId="4"/>
  </si>
  <si>
    <t>設備の遠隔操作（自動ON・OFF)、状況確認など</t>
    <rPh sb="0" eb="2">
      <t>セツビ</t>
    </rPh>
    <rPh sb="3" eb="5">
      <t>エンカク</t>
    </rPh>
    <rPh sb="5" eb="7">
      <t>ソウサ</t>
    </rPh>
    <rPh sb="8" eb="10">
      <t>ジドウ</t>
    </rPh>
    <rPh sb="18" eb="22">
      <t>ジョウキョウカクニン</t>
    </rPh>
    <phoneticPr fontId="4"/>
  </si>
  <si>
    <t>切り忘れ自動OFF（IH)</t>
  </si>
  <si>
    <t>※ガスコンロは他社製品</t>
  </si>
  <si>
    <t>ソフトダウン・ウォールユニット</t>
  </si>
  <si>
    <t>吊戸棚を自分の目線の高さまで降ろせる収納</t>
    <rPh sb="0" eb="3">
      <t>ツリトダナ</t>
    </rPh>
    <rPh sb="4" eb="6">
      <t>ジブン</t>
    </rPh>
    <rPh sb="7" eb="9">
      <t>メセン</t>
    </rPh>
    <rPh sb="10" eb="11">
      <t>タカ</t>
    </rPh>
    <rPh sb="14" eb="15">
      <t>オ</t>
    </rPh>
    <rPh sb="18" eb="20">
      <t>シュウノウ</t>
    </rPh>
    <phoneticPr fontId="4"/>
  </si>
  <si>
    <t>スタンドイン収納、置きラク収納
クッキングコンセント</t>
    <phoneticPr fontId="4"/>
  </si>
  <si>
    <t>「一目ですぐ見つかる」「ラクに取り出せる」「スムーズにしまえる」スタンドイン収納</t>
    <phoneticPr fontId="4"/>
  </si>
  <si>
    <t>お掃除ラクラクマーク</t>
    <rPh sb="1" eb="3">
      <t>ソウジ</t>
    </rPh>
    <phoneticPr fontId="4"/>
  </si>
  <si>
    <t>高結合コーティングや撥水加工によ汚れを取りやすく工夫</t>
    <rPh sb="0" eb="1">
      <t>タカ</t>
    </rPh>
    <rPh sb="1" eb="3">
      <t>ケツゴウ</t>
    </rPh>
    <rPh sb="10" eb="12">
      <t>ハッスイ</t>
    </rPh>
    <rPh sb="12" eb="14">
      <t>カコウ</t>
    </rPh>
    <rPh sb="16" eb="17">
      <t>ヨゴ</t>
    </rPh>
    <rPh sb="19" eb="20">
      <t>ト</t>
    </rPh>
    <rPh sb="24" eb="26">
      <t>クフウ</t>
    </rPh>
    <phoneticPr fontId="4"/>
  </si>
  <si>
    <t>防滑シート仕上げ</t>
    <rPh sb="0" eb="2">
      <t>ボウカツ</t>
    </rPh>
    <rPh sb="5" eb="7">
      <t>シア</t>
    </rPh>
    <phoneticPr fontId="4"/>
  </si>
  <si>
    <t>ｅ-COMBO　LIGHT</t>
    <phoneticPr fontId="4"/>
  </si>
  <si>
    <t>非対面で荷物の受取・集荷が出来る宅配ボックス</t>
    <rPh sb="0" eb="1">
      <t>ヒ</t>
    </rPh>
    <rPh sb="1" eb="3">
      <t>タイメン</t>
    </rPh>
    <rPh sb="4" eb="6">
      <t>ニモツ</t>
    </rPh>
    <rPh sb="7" eb="9">
      <t>ウケトリ</t>
    </rPh>
    <rPh sb="10" eb="12">
      <t>シュウカ</t>
    </rPh>
    <rPh sb="13" eb="15">
      <t>デキ</t>
    </rPh>
    <rPh sb="16" eb="18">
      <t>タクハイ</t>
    </rPh>
    <phoneticPr fontId="4"/>
  </si>
  <si>
    <t>暖房</t>
    <rPh sb="0" eb="2">
      <t>ダンボウ</t>
    </rPh>
    <phoneticPr fontId="4"/>
  </si>
  <si>
    <t>空気清浄</t>
    <rPh sb="0" eb="4">
      <t>クウキセイジョウ</t>
    </rPh>
    <phoneticPr fontId="4"/>
  </si>
  <si>
    <t>スクリーンウォール</t>
  </si>
  <si>
    <t>照明</t>
    <rPh sb="0" eb="2">
      <t>ショウメイ</t>
    </rPh>
    <phoneticPr fontId="4"/>
  </si>
  <si>
    <t>調光機能付き照明、光色切替照明器具</t>
    <rPh sb="0" eb="5">
      <t>チョウコウキノウツ</t>
    </rPh>
    <rPh sb="6" eb="8">
      <t>ショウメイ</t>
    </rPh>
    <phoneticPr fontId="4"/>
  </si>
  <si>
    <t>居室環境モニタ（熱中症、乾燥通知）</t>
    <rPh sb="0" eb="2">
      <t>キョシツ</t>
    </rPh>
    <rPh sb="2" eb="4">
      <t>カンキョウ</t>
    </rPh>
    <rPh sb="8" eb="11">
      <t>ネッチュウショウ</t>
    </rPh>
    <rPh sb="12" eb="16">
      <t>カンソウツウチ</t>
    </rPh>
    <phoneticPr fontId="4"/>
  </si>
  <si>
    <t>HEMS対応機器</t>
    <rPh sb="4" eb="6">
      <t>タイオウ</t>
    </rPh>
    <rPh sb="6" eb="8">
      <t>キキ</t>
    </rPh>
    <phoneticPr fontId="4"/>
  </si>
  <si>
    <t>HEMSの導入</t>
    <rPh sb="5" eb="7">
      <t>ドウニュウ</t>
    </rPh>
    <phoneticPr fontId="4"/>
  </si>
  <si>
    <t>IoT対応機器の導入</t>
    <rPh sb="3" eb="5">
      <t>タイオウ</t>
    </rPh>
    <rPh sb="5" eb="7">
      <t>キキ</t>
    </rPh>
    <rPh sb="8" eb="10">
      <t>ドウニュウ</t>
    </rPh>
    <phoneticPr fontId="4"/>
  </si>
  <si>
    <t>給湯器</t>
    <rPh sb="0" eb="3">
      <t>キュウトウキ</t>
    </rPh>
    <phoneticPr fontId="4"/>
  </si>
  <si>
    <t>エコキュート</t>
    <phoneticPr fontId="4"/>
  </si>
  <si>
    <t>少ないエネルギーで効率良くお湯を沸かす、高効率給湯器や熱源一体型貯湯ユニット</t>
    <rPh sb="0" eb="1">
      <t>スク</t>
    </rPh>
    <rPh sb="9" eb="11">
      <t>コウリツ</t>
    </rPh>
    <rPh sb="11" eb="12">
      <t>ヨ</t>
    </rPh>
    <rPh sb="14" eb="15">
      <t>ユ</t>
    </rPh>
    <rPh sb="16" eb="17">
      <t>ワ</t>
    </rPh>
    <rPh sb="20" eb="21">
      <t>コウ</t>
    </rPh>
    <rPh sb="21" eb="23">
      <t>コウリツ</t>
    </rPh>
    <rPh sb="23" eb="25">
      <t>キュウトウ</t>
    </rPh>
    <rPh sb="25" eb="26">
      <t>キ</t>
    </rPh>
    <rPh sb="27" eb="29">
      <t>ネツゲン</t>
    </rPh>
    <rPh sb="29" eb="31">
      <t>イッタイ</t>
    </rPh>
    <rPh sb="31" eb="32">
      <t>ガタ</t>
    </rPh>
    <rPh sb="32" eb="34">
      <t>チョトウ</t>
    </rPh>
    <phoneticPr fontId="4"/>
  </si>
  <si>
    <t>エレベーター</t>
    <phoneticPr fontId="4"/>
  </si>
  <si>
    <t>ホームエレベーター・小型エレベーター</t>
    <phoneticPr fontId="4"/>
  </si>
  <si>
    <t>ホームエレベーター</t>
    <phoneticPr fontId="4"/>
  </si>
  <si>
    <t>エネファーム</t>
    <phoneticPr fontId="4"/>
  </si>
  <si>
    <t>家庭用燃料電池「エネファーム」</t>
    <phoneticPr fontId="4"/>
  </si>
  <si>
    <t>ブレーカー</t>
    <phoneticPr fontId="4"/>
  </si>
  <si>
    <t>感電ブレーカー</t>
    <phoneticPr fontId="4"/>
  </si>
  <si>
    <t>地震時の安全性</t>
    <rPh sb="0" eb="3">
      <t>ジシンジ</t>
    </rPh>
    <rPh sb="4" eb="7">
      <t>アンゼンセイ</t>
    </rPh>
    <phoneticPr fontId="4"/>
  </si>
  <si>
    <t>感震ブレーカー</t>
    <rPh sb="0" eb="2">
      <t>カンシン</t>
    </rPh>
    <phoneticPr fontId="4"/>
  </si>
  <si>
    <t>太陽光発電</t>
    <rPh sb="0" eb="3">
      <t>タイヨウコウ</t>
    </rPh>
    <rPh sb="3" eb="5">
      <t>ハツデン</t>
    </rPh>
    <phoneticPr fontId="4"/>
  </si>
  <si>
    <t>住宅用太陽光発電システム</t>
    <phoneticPr fontId="4"/>
  </si>
  <si>
    <t>太陽光、太陽熱利用</t>
    <rPh sb="0" eb="3">
      <t>タイヨウコウ</t>
    </rPh>
    <rPh sb="4" eb="7">
      <t>タイヨウネツ</t>
    </rPh>
    <rPh sb="7" eb="9">
      <t>リヨウ</t>
    </rPh>
    <phoneticPr fontId="4"/>
  </si>
  <si>
    <t>創蓄電連携システム</t>
    <phoneticPr fontId="4"/>
  </si>
  <si>
    <t>太陽光発電と蓄電池を連携させ、より効率よく電気を活用</t>
    <rPh sb="0" eb="3">
      <t>タイヨウコウ</t>
    </rPh>
    <phoneticPr fontId="4"/>
  </si>
  <si>
    <t>停電時自動発電</t>
    <rPh sb="0" eb="3">
      <t>テイデンジ</t>
    </rPh>
    <rPh sb="3" eb="7">
      <t>ジドウハツデン</t>
    </rPh>
    <phoneticPr fontId="4"/>
  </si>
  <si>
    <t>窓リフォームで断熱・遮音性能向上</t>
    <rPh sb="0" eb="1">
      <t>マド</t>
    </rPh>
    <rPh sb="7" eb="9">
      <t>ダンネツ</t>
    </rPh>
    <rPh sb="10" eb="12">
      <t>シャオン</t>
    </rPh>
    <rPh sb="12" eb="16">
      <t>セイノウコウジョウ</t>
    </rPh>
    <phoneticPr fontId="4"/>
  </si>
  <si>
    <t>ゆったりくつろげる浴槽</t>
    <rPh sb="9" eb="11">
      <t>ヨクソウ</t>
    </rPh>
    <phoneticPr fontId="4"/>
  </si>
  <si>
    <t>ビームシャワー</t>
    <phoneticPr fontId="4"/>
  </si>
  <si>
    <t>パワフルな水流で汚れを洗い流すモード</t>
    <rPh sb="5" eb="7">
      <t>スイリュウ</t>
    </rPh>
    <rPh sb="8" eb="9">
      <t>ヨゴ</t>
    </rPh>
    <rPh sb="11" eb="12">
      <t>アラ</t>
    </rPh>
    <rPh sb="13" eb="14">
      <t>ナガ</t>
    </rPh>
    <phoneticPr fontId="4"/>
  </si>
  <si>
    <t>エステケアシャワー</t>
    <phoneticPr fontId="4"/>
  </si>
  <si>
    <t>水流とマイクロバブルで肌表面の皮脂汚れをすっきり除去</t>
    <rPh sb="0" eb="2">
      <t>スイリュウ</t>
    </rPh>
    <rPh sb="11" eb="14">
      <t>ハダヒョウメン</t>
    </rPh>
    <rPh sb="15" eb="17">
      <t>ヒシ</t>
    </rPh>
    <rPh sb="17" eb="18">
      <t>ヨゴ</t>
    </rPh>
    <rPh sb="24" eb="26">
      <t>ジョキョ</t>
    </rPh>
    <phoneticPr fontId="4"/>
  </si>
  <si>
    <t>防災安全合わせガラス</t>
    <rPh sb="0" eb="5">
      <t>ボウサイアンゼンア</t>
    </rPh>
    <phoneticPr fontId="6"/>
  </si>
  <si>
    <t>アラウーノ専用手洗い</t>
    <rPh sb="5" eb="9">
      <t>センヨウテアラ</t>
    </rPh>
    <phoneticPr fontId="4"/>
  </si>
  <si>
    <t>既存の給排水管を利用して簡単リフォーム</t>
    <rPh sb="0" eb="2">
      <t>キゾン</t>
    </rPh>
    <rPh sb="3" eb="6">
      <t>キュウハイスイ</t>
    </rPh>
    <rPh sb="6" eb="7">
      <t>カン</t>
    </rPh>
    <rPh sb="8" eb="10">
      <t>リヨウ</t>
    </rPh>
    <rPh sb="12" eb="14">
      <t>カンタン</t>
    </rPh>
    <phoneticPr fontId="4"/>
  </si>
  <si>
    <t>nanoeX搭載</t>
    <rPh sb="5" eb="8">
      <t>xトウサイ</t>
    </rPh>
    <phoneticPr fontId="4"/>
  </si>
  <si>
    <t>ウォールユニット</t>
    <phoneticPr fontId="4"/>
  </si>
  <si>
    <t>地震の揺れを感知して扉を自動的にロックし、収納物の落下を防ぎます</t>
    <rPh sb="0" eb="2">
      <t>ジシン</t>
    </rPh>
    <rPh sb="3" eb="4">
      <t>ユ</t>
    </rPh>
    <rPh sb="6" eb="8">
      <t>カンチ</t>
    </rPh>
    <rPh sb="10" eb="11">
      <t>トビラ</t>
    </rPh>
    <rPh sb="12" eb="15">
      <t>ジドウテキ</t>
    </rPh>
    <rPh sb="21" eb="23">
      <t>シュウノウ</t>
    </rPh>
    <rPh sb="23" eb="24">
      <t>ブツ</t>
    </rPh>
    <rPh sb="25" eb="27">
      <t>ラッカ</t>
    </rPh>
    <rPh sb="28" eb="29">
      <t>フセ</t>
    </rPh>
    <phoneticPr fontId="4"/>
  </si>
  <si>
    <t>感知式ロック機能付き吊戸棚</t>
    <rPh sb="0" eb="2">
      <t>カンチ</t>
    </rPh>
    <rPh sb="2" eb="3">
      <t>シキ</t>
    </rPh>
    <rPh sb="6" eb="8">
      <t>キノウ</t>
    </rPh>
    <rPh sb="8" eb="9">
      <t>ツ</t>
    </rPh>
    <rPh sb="10" eb="13">
      <t>ツリトダナ</t>
    </rPh>
    <phoneticPr fontId="4"/>
  </si>
  <si>
    <t>クッキングコンセント</t>
    <phoneticPr fontId="4"/>
  </si>
  <si>
    <t>水ダレからコンセントを守る防水形状</t>
    <rPh sb="0" eb="1">
      <t>ミズ</t>
    </rPh>
    <rPh sb="11" eb="12">
      <t>マモ</t>
    </rPh>
    <rPh sb="13" eb="17">
      <t>ボウスイケイジョウ</t>
    </rPh>
    <phoneticPr fontId="4"/>
  </si>
  <si>
    <t>家事をしながら子どもを見守れるキッチン</t>
    <rPh sb="0" eb="2">
      <t>カジ</t>
    </rPh>
    <rPh sb="7" eb="8">
      <t>コ</t>
    </rPh>
    <rPh sb="11" eb="13">
      <t>ミマモ</t>
    </rPh>
    <phoneticPr fontId="4"/>
  </si>
  <si>
    <t>クラウドステージ</t>
    <phoneticPr fontId="4"/>
  </si>
  <si>
    <t>転倒時における高い衝撃吸収性</t>
    <phoneticPr fontId="4"/>
  </si>
  <si>
    <t>ベリティス</t>
    <phoneticPr fontId="4"/>
  </si>
  <si>
    <t>玄関収納</t>
    <rPh sb="0" eb="4">
      <t>ゲンカンシュウノウ</t>
    </rPh>
    <phoneticPr fontId="4"/>
  </si>
  <si>
    <t>玄関収納</t>
    <phoneticPr fontId="4"/>
  </si>
  <si>
    <t>玄関框</t>
    <rPh sb="0" eb="2">
      <t>ゲンカン</t>
    </rPh>
    <rPh sb="2" eb="3">
      <t>カマチ</t>
    </rPh>
    <phoneticPr fontId="4"/>
  </si>
  <si>
    <t>玄関框</t>
    <phoneticPr fontId="4"/>
  </si>
  <si>
    <t>ドアホン</t>
    <phoneticPr fontId="4"/>
  </si>
  <si>
    <t>テレビドアホン</t>
    <phoneticPr fontId="4"/>
  </si>
  <si>
    <t>防犯カメラの設置</t>
    <rPh sb="0" eb="2">
      <t>ボウハン</t>
    </rPh>
    <rPh sb="6" eb="8">
      <t>セッチ</t>
    </rPh>
    <phoneticPr fontId="4"/>
  </si>
  <si>
    <t>ファンヒーター</t>
    <phoneticPr fontId="4"/>
  </si>
  <si>
    <t>暖房や涼風機能</t>
    <rPh sb="0" eb="2">
      <t>ダンボウ</t>
    </rPh>
    <rPh sb="3" eb="7">
      <t>リョウフウキノウ</t>
    </rPh>
    <phoneticPr fontId="4"/>
  </si>
  <si>
    <t>火災時の安全性・火災予防</t>
    <rPh sb="0" eb="3">
      <t>カサイジ</t>
    </rPh>
    <rPh sb="4" eb="7">
      <t>アンゼンセイ</t>
    </rPh>
    <rPh sb="8" eb="12">
      <t>カサイヨボウ</t>
    </rPh>
    <phoneticPr fontId="4"/>
  </si>
  <si>
    <t>TOTO株式会社</t>
  </si>
  <si>
    <t>フットスイッチユニット</t>
  </si>
  <si>
    <t>ゼロフィルターフードeco</t>
  </si>
  <si>
    <t>TOTO株式会社</t>
    <phoneticPr fontId="4"/>
  </si>
  <si>
    <t>大阪ガス株式会社</t>
    <rPh sb="0" eb="2">
      <t>オオサカ</t>
    </rPh>
    <rPh sb="4" eb="8">
      <t>カブシキガイシャ</t>
    </rPh>
    <phoneticPr fontId="4"/>
  </si>
  <si>
    <t>浴室暖房乾燥機</t>
    <phoneticPr fontId="4"/>
  </si>
  <si>
    <t>マイクロ温浴、マイクロバブル</t>
    <phoneticPr fontId="4"/>
  </si>
  <si>
    <t>衣類乾燥機</t>
    <rPh sb="0" eb="2">
      <t>イルイ</t>
    </rPh>
    <rPh sb="2" eb="5">
      <t>カンソウキ</t>
    </rPh>
    <phoneticPr fontId="4"/>
  </si>
  <si>
    <t>お手入れ性</t>
    <rPh sb="1" eb="3">
      <t>テイ</t>
    </rPh>
    <rPh sb="4" eb="5">
      <t>セイ</t>
    </rPh>
    <phoneticPr fontId="4"/>
  </si>
  <si>
    <t>ガラストップ、クリアコートトップ
機器内部に汚れが入りにくい構造、まるごと洗える</t>
    <phoneticPr fontId="4"/>
  </si>
  <si>
    <t>火災警報器</t>
    <rPh sb="0" eb="2">
      <t>カサイ</t>
    </rPh>
    <rPh sb="2" eb="5">
      <t>ケイホウキ</t>
    </rPh>
    <phoneticPr fontId="4"/>
  </si>
  <si>
    <t>見守りサービス</t>
    <rPh sb="0" eb="2">
      <t>ミマモ</t>
    </rPh>
    <phoneticPr fontId="4"/>
  </si>
  <si>
    <t>ガスメーターを通信でつなぎ、見守りや非常時の駆けつけサービス等を実施</t>
    <rPh sb="7" eb="9">
      <t>ツウシン</t>
    </rPh>
    <rPh sb="14" eb="16">
      <t>ミマモ</t>
    </rPh>
    <rPh sb="18" eb="20">
      <t>ヒジョウ</t>
    </rPh>
    <rPh sb="20" eb="21">
      <t>ジ</t>
    </rPh>
    <rPh sb="22" eb="23">
      <t>カ</t>
    </rPh>
    <rPh sb="30" eb="31">
      <t>トウ</t>
    </rPh>
    <rPh sb="32" eb="34">
      <t>ジッシ</t>
    </rPh>
    <phoneticPr fontId="4"/>
  </si>
  <si>
    <t>火災等緊急通報</t>
    <rPh sb="0" eb="2">
      <t>カサイ</t>
    </rPh>
    <rPh sb="2" eb="3">
      <t>トウ</t>
    </rPh>
    <rPh sb="3" eb="5">
      <t>キンキュウ</t>
    </rPh>
    <rPh sb="5" eb="7">
      <t>ツウホウ</t>
    </rPh>
    <phoneticPr fontId="4"/>
  </si>
  <si>
    <t>カビやぬめりの発生抑制</t>
    <rPh sb="7" eb="9">
      <t>ハッセイ</t>
    </rPh>
    <rPh sb="9" eb="11">
      <t>ヨクセイ</t>
    </rPh>
    <phoneticPr fontId="4"/>
  </si>
  <si>
    <t>住宅のモニタリング・遠隔操作</t>
  </si>
  <si>
    <t>お手入れ性</t>
    <phoneticPr fontId="4"/>
  </si>
  <si>
    <t>自動調理、便利機能</t>
    <rPh sb="0" eb="2">
      <t>ジドウ</t>
    </rPh>
    <rPh sb="2" eb="4">
      <t>チョウリ</t>
    </rPh>
    <rPh sb="5" eb="7">
      <t>ベンリ</t>
    </rPh>
    <rPh sb="7" eb="9">
      <t>キノウ</t>
    </rPh>
    <phoneticPr fontId="4"/>
  </si>
  <si>
    <t>ユニバーサルデザイン</t>
    <phoneticPr fontId="4"/>
  </si>
  <si>
    <t>安心・安全機能、感震停止</t>
    <phoneticPr fontId="4"/>
  </si>
  <si>
    <t>遠隔操作</t>
    <rPh sb="0" eb="2">
      <t>エンカク</t>
    </rPh>
    <rPh sb="2" eb="4">
      <t>ソウサ</t>
    </rPh>
    <phoneticPr fontId="4"/>
  </si>
  <si>
    <t>運転状況の遠隔見守り、お役立ち情報配信</t>
    <phoneticPr fontId="4"/>
  </si>
  <si>
    <t>ツナガルde給湯器、機器の見守り</t>
    <rPh sb="6" eb="9">
      <t>キュウトウキ</t>
    </rPh>
    <rPh sb="10" eb="12">
      <t>キキ</t>
    </rPh>
    <rPh sb="13" eb="15">
      <t>ミマモ</t>
    </rPh>
    <phoneticPr fontId="4"/>
  </si>
  <si>
    <t>ツナガルde給湯器、エネルギーの見える化</t>
    <rPh sb="6" eb="9">
      <t>キュウトウキ</t>
    </rPh>
    <rPh sb="16" eb="17">
      <t>ミ</t>
    </rPh>
    <rPh sb="19" eb="20">
      <t>カ</t>
    </rPh>
    <phoneticPr fontId="4"/>
  </si>
  <si>
    <t>ツナガルde給湯器、遠隔操作</t>
    <rPh sb="6" eb="9">
      <t>キュウトウキ</t>
    </rPh>
    <rPh sb="10" eb="12">
      <t>エンカク</t>
    </rPh>
    <rPh sb="12" eb="14">
      <t>ソウサ</t>
    </rPh>
    <phoneticPr fontId="4"/>
  </si>
  <si>
    <t>ツナガルde給湯器、入浴見守り</t>
    <phoneticPr fontId="4"/>
  </si>
  <si>
    <t>入浴見守り</t>
    <phoneticPr fontId="4"/>
  </si>
  <si>
    <t>ヘルスケア機能</t>
    <phoneticPr fontId="4"/>
  </si>
  <si>
    <t>ウルトラファインバブル</t>
    <phoneticPr fontId="4"/>
  </si>
  <si>
    <t>警報器</t>
    <rPh sb="0" eb="3">
      <t>ケイホウキ</t>
    </rPh>
    <phoneticPr fontId="4"/>
  </si>
  <si>
    <t>防犯情報通知機能</t>
    <rPh sb="0" eb="4">
      <t>ボウハンジョウホウ</t>
    </rPh>
    <rPh sb="4" eb="6">
      <t>ツウチ</t>
    </rPh>
    <rPh sb="6" eb="8">
      <t>キノウ</t>
    </rPh>
    <phoneticPr fontId="4"/>
  </si>
  <si>
    <t>株式会社ノーリツ</t>
    <rPh sb="0" eb="4">
      <t>カブシキガイシャ</t>
    </rPh>
    <phoneticPr fontId="4"/>
  </si>
  <si>
    <t>UV除菌（LED)</t>
    <phoneticPr fontId="4"/>
  </si>
  <si>
    <t>浴槽のお湯を給湯器で除菌</t>
    <rPh sb="6" eb="9">
      <t>キュウトウキ</t>
    </rPh>
    <phoneticPr fontId="4"/>
  </si>
  <si>
    <t>オゾン水配管クリーン</t>
    <rPh sb="4" eb="6">
      <t>ハイカン</t>
    </rPh>
    <phoneticPr fontId="4"/>
  </si>
  <si>
    <t>除菌水（オゾン水）で排水口をキレイに</t>
    <rPh sb="0" eb="2">
      <t>ジョキン</t>
    </rPh>
    <rPh sb="2" eb="3">
      <t>スイ</t>
    </rPh>
    <rPh sb="7" eb="8">
      <t>スイ</t>
    </rPh>
    <rPh sb="10" eb="13">
      <t>ハイスイコウ</t>
    </rPh>
    <phoneticPr fontId="4"/>
  </si>
  <si>
    <t>オゾン水配管クリーン、スマート配管クリーン</t>
    <phoneticPr fontId="4"/>
  </si>
  <si>
    <t>配管の自動洗浄</t>
    <rPh sb="0" eb="2">
      <t>ハイカン</t>
    </rPh>
    <rPh sb="3" eb="5">
      <t>ジドウ</t>
    </rPh>
    <rPh sb="5" eb="7">
      <t>センジョウ</t>
    </rPh>
    <phoneticPr fontId="4"/>
  </si>
  <si>
    <t>スイッチひとつで自動で浴槽洗浄
（残り湯排水～洗浄～お湯張りまで）</t>
    <rPh sb="17" eb="18">
      <t>ノコ</t>
    </rPh>
    <rPh sb="19" eb="20">
      <t>ユ</t>
    </rPh>
    <rPh sb="20" eb="22">
      <t>ハイスイ</t>
    </rPh>
    <rPh sb="23" eb="25">
      <t>センジョウ</t>
    </rPh>
    <rPh sb="27" eb="28">
      <t>ユ</t>
    </rPh>
    <rPh sb="28" eb="29">
      <t>ハ</t>
    </rPh>
    <phoneticPr fontId="4"/>
  </si>
  <si>
    <t>ホッと湯上りモード、あったか睡眠サポートモード</t>
    <phoneticPr fontId="4"/>
  </si>
  <si>
    <t>退浴タイミングをお知らせ</t>
  </si>
  <si>
    <t>安心入浴・睡眠サポート機能</t>
    <rPh sb="0" eb="2">
      <t>アンシン</t>
    </rPh>
    <rPh sb="2" eb="4">
      <t>ニュウヨク</t>
    </rPh>
    <rPh sb="5" eb="7">
      <t>スイミン</t>
    </rPh>
    <rPh sb="11" eb="13">
      <t>キノウ</t>
    </rPh>
    <phoneticPr fontId="4"/>
  </si>
  <si>
    <t>マイクロバブル浴</t>
    <phoneticPr fontId="4"/>
  </si>
  <si>
    <t>穏やかな気泡水流でリラックス
すっきり、肌キレイ</t>
    <phoneticPr fontId="4"/>
  </si>
  <si>
    <t>ミストシャワー</t>
    <phoneticPr fontId="4"/>
  </si>
  <si>
    <t>ミストサウナ、水ミスト</t>
    <rPh sb="7" eb="8">
      <t>ミズ</t>
    </rPh>
    <phoneticPr fontId="4"/>
  </si>
  <si>
    <t>心と体がうるおう保湿浴</t>
    <phoneticPr fontId="4"/>
  </si>
  <si>
    <t>ゆるやか浴</t>
    <phoneticPr fontId="4"/>
  </si>
  <si>
    <t>のぼせ対策機能付き</t>
    <rPh sb="3" eb="5">
      <t>タイサク</t>
    </rPh>
    <rPh sb="5" eb="7">
      <t>キノウ</t>
    </rPh>
    <rPh sb="7" eb="8">
      <t>ツ</t>
    </rPh>
    <phoneticPr fontId="4"/>
  </si>
  <si>
    <t>わかすアプリ</t>
  </si>
  <si>
    <t>液晶防水テレビ</t>
    <phoneticPr fontId="4"/>
  </si>
  <si>
    <t>入浴時間を快適に</t>
    <rPh sb="0" eb="2">
      <t>ニュウヨク</t>
    </rPh>
    <rPh sb="2" eb="4">
      <t>ジカン</t>
    </rPh>
    <rPh sb="5" eb="7">
      <t>カイテキ</t>
    </rPh>
    <phoneticPr fontId="4"/>
  </si>
  <si>
    <t>スマートフォンでおふろの「見まもり」・離れた家族の「見まもり」・給湯器の遠隔操作</t>
    <rPh sb="13" eb="14">
      <t>ミ</t>
    </rPh>
    <rPh sb="19" eb="20">
      <t>ハナ</t>
    </rPh>
    <rPh sb="22" eb="24">
      <t>カゾク</t>
    </rPh>
    <rPh sb="26" eb="27">
      <t>ミ</t>
    </rPh>
    <rPh sb="32" eb="35">
      <t>キュウトウキ</t>
    </rPh>
    <rPh sb="36" eb="38">
      <t>エンカク</t>
    </rPh>
    <rPh sb="38" eb="40">
      <t>ソウサ</t>
    </rPh>
    <phoneticPr fontId="4"/>
  </si>
  <si>
    <t>緊急通報、お知らせ機能</t>
    <rPh sb="0" eb="4">
      <t>キンキュウツウホウ</t>
    </rPh>
    <rPh sb="6" eb="7">
      <t>シ</t>
    </rPh>
    <rPh sb="9" eb="11">
      <t>キノウ</t>
    </rPh>
    <phoneticPr fontId="4"/>
  </si>
  <si>
    <t>浴室暖房乾燥機</t>
  </si>
  <si>
    <t>おふろ掃除と洗濯の習慣改革
オゾン水による浴室内除菌</t>
    <rPh sb="17" eb="18">
      <t>スイ</t>
    </rPh>
    <rPh sb="21" eb="23">
      <t>ヨクシツ</t>
    </rPh>
    <rPh sb="23" eb="24">
      <t>ナイ</t>
    </rPh>
    <rPh sb="24" eb="26">
      <t>ジョキン</t>
    </rPh>
    <phoneticPr fontId="4"/>
  </si>
  <si>
    <t>ハイブリッド給湯システム
ユコアHYBRID</t>
    <phoneticPr fontId="4"/>
  </si>
  <si>
    <t>太陽熱利用給湯器</t>
    <rPh sb="0" eb="3">
      <t>タイヨウネツ</t>
    </rPh>
    <rPh sb="3" eb="5">
      <t>リヨウ</t>
    </rPh>
    <phoneticPr fontId="4"/>
  </si>
  <si>
    <t>高い熱効率の集熱器で集熱し、 たっぷり給湯</t>
    <phoneticPr fontId="4"/>
  </si>
  <si>
    <t>ビルトインコンロ</t>
    <phoneticPr fontId="4"/>
  </si>
  <si>
    <t>マルチグリル
親水アクアコート・つやめきガラストップ</t>
    <phoneticPr fontId="4"/>
  </si>
  <si>
    <t>つなぐレシピ</t>
    <phoneticPr fontId="4"/>
  </si>
  <si>
    <t>献立検索、コンロにレシピ送信、調理の記録
レンジフードの遠隔操作</t>
    <phoneticPr fontId="4"/>
  </si>
  <si>
    <t>株式会社ノダ</t>
    <rPh sb="0" eb="4">
      <t>カブシキガイシャ</t>
    </rPh>
    <phoneticPr fontId="4"/>
  </si>
  <si>
    <t>抗ウィルス、防滑塗装、特殊クッション材の構成</t>
    <rPh sb="0" eb="1">
      <t>コウ</t>
    </rPh>
    <rPh sb="6" eb="8">
      <t>ボウカツ</t>
    </rPh>
    <rPh sb="8" eb="10">
      <t>トソウ</t>
    </rPh>
    <rPh sb="11" eb="13">
      <t>トクシュ</t>
    </rPh>
    <rPh sb="18" eb="19">
      <t>ザイ</t>
    </rPh>
    <rPh sb="20" eb="22">
      <t>コウセイ</t>
    </rPh>
    <phoneticPr fontId="4"/>
  </si>
  <si>
    <t>室内ドア</t>
    <rPh sb="0" eb="2">
      <t>シツナイ</t>
    </rPh>
    <phoneticPr fontId="4"/>
  </si>
  <si>
    <t>カナエル内装引戸</t>
    <rPh sb="4" eb="6">
      <t>ナイソウ</t>
    </rPh>
    <rPh sb="6" eb="8">
      <t>ヒキド</t>
    </rPh>
    <phoneticPr fontId="4"/>
  </si>
  <si>
    <t>クローザ機能付き</t>
    <rPh sb="4" eb="6">
      <t>キノウ</t>
    </rPh>
    <rPh sb="6" eb="7">
      <t>ツ</t>
    </rPh>
    <phoneticPr fontId="4"/>
  </si>
  <si>
    <t>抗ウィルス、抗菌</t>
    <rPh sb="0" eb="1">
      <t>コウ</t>
    </rPh>
    <rPh sb="6" eb="8">
      <t>コウキン</t>
    </rPh>
    <phoneticPr fontId="4"/>
  </si>
  <si>
    <t>耐薬品（塩素系消毒）、ワックス不要</t>
    <rPh sb="0" eb="2">
      <t>タイヤク</t>
    </rPh>
    <rPh sb="2" eb="3">
      <t>ヒン</t>
    </rPh>
    <rPh sb="4" eb="6">
      <t>エンソ</t>
    </rPh>
    <rPh sb="6" eb="7">
      <t>ケイ</t>
    </rPh>
    <rPh sb="7" eb="9">
      <t>ショウドク</t>
    </rPh>
    <rPh sb="15" eb="17">
      <t>フヨウ</t>
    </rPh>
    <phoneticPr fontId="4"/>
  </si>
  <si>
    <t>滑りにくい、衝撃を吸収する床材</t>
    <rPh sb="0" eb="1">
      <t>スベ</t>
    </rPh>
    <rPh sb="6" eb="8">
      <t>ショウゲキ</t>
    </rPh>
    <rPh sb="9" eb="11">
      <t>キュウシュウ</t>
    </rPh>
    <rPh sb="13" eb="14">
      <t>ユカ</t>
    </rPh>
    <rPh sb="14" eb="15">
      <t>ザイ</t>
    </rPh>
    <phoneticPr fontId="4"/>
  </si>
  <si>
    <t>カナエル　ケアシスト</t>
    <phoneticPr fontId="4"/>
  </si>
  <si>
    <t>内側、外側どちらからも開く両側プッシュハンドル仕様。床にレールなし（段差なし）</t>
    <rPh sb="0" eb="2">
      <t>ウチガワ</t>
    </rPh>
    <rPh sb="3" eb="5">
      <t>ソトガワ</t>
    </rPh>
    <rPh sb="11" eb="12">
      <t>ヒラ</t>
    </rPh>
    <rPh sb="13" eb="15">
      <t>リョウガワ</t>
    </rPh>
    <rPh sb="23" eb="25">
      <t>シヨウ</t>
    </rPh>
    <rPh sb="26" eb="27">
      <t>ユカ</t>
    </rPh>
    <rPh sb="34" eb="36">
      <t>ダンサ</t>
    </rPh>
    <phoneticPr fontId="4"/>
  </si>
  <si>
    <t>車椅子対応</t>
    <rPh sb="0" eb="3">
      <t>クルマイス</t>
    </rPh>
    <rPh sb="3" eb="5">
      <t>タイオウ</t>
    </rPh>
    <phoneticPr fontId="4"/>
  </si>
  <si>
    <t>株式会社ノダ</t>
  </si>
  <si>
    <t>衝撃吸収、クッション性、すべりに配慮</t>
    <rPh sb="0" eb="2">
      <t>ショウゲキ</t>
    </rPh>
    <rPh sb="2" eb="4">
      <t>キュウシュウ</t>
    </rPh>
    <rPh sb="10" eb="11">
      <t>セイ</t>
    </rPh>
    <rPh sb="16" eb="18">
      <t>ハイリョ</t>
    </rPh>
    <phoneticPr fontId="4"/>
  </si>
  <si>
    <t>ベンチ</t>
  </si>
  <si>
    <t>フラットチェア、玄関収納ベンチユニット</t>
    <phoneticPr fontId="4"/>
  </si>
  <si>
    <t>安心して靴の脱ぎ履きが出来る</t>
    <rPh sb="0" eb="2">
      <t>アンシン</t>
    </rPh>
    <rPh sb="4" eb="5">
      <t>クツ</t>
    </rPh>
    <rPh sb="6" eb="7">
      <t>ヌ</t>
    </rPh>
    <rPh sb="8" eb="9">
      <t>ハ</t>
    </rPh>
    <rPh sb="11" eb="13">
      <t>デキ</t>
    </rPh>
    <phoneticPr fontId="4"/>
  </si>
  <si>
    <t>補助いす、ベンチ</t>
    <rPh sb="0" eb="2">
      <t>ホジョ</t>
    </rPh>
    <phoneticPr fontId="4"/>
  </si>
  <si>
    <t>床材</t>
    <phoneticPr fontId="4"/>
  </si>
  <si>
    <t>スライディングスクリーン</t>
  </si>
  <si>
    <t>デスクカウンター、シェルフデコ</t>
  </si>
  <si>
    <t>ビッグハンガーウォール</t>
  </si>
  <si>
    <t>床にレールなし（段差なし）、クローザー機能、自閉タイプ</t>
    <rPh sb="19" eb="21">
      <t>キノウ</t>
    </rPh>
    <rPh sb="22" eb="24">
      <t>ジヘイ</t>
    </rPh>
    <phoneticPr fontId="4"/>
  </si>
  <si>
    <t>カナエル　アウトセット自動上吊り引戸</t>
    <rPh sb="11" eb="13">
      <t>ジドウ</t>
    </rPh>
    <rPh sb="13" eb="15">
      <t>ウエツ</t>
    </rPh>
    <rPh sb="16" eb="18">
      <t>ヒキド</t>
    </rPh>
    <phoneticPr fontId="4"/>
  </si>
  <si>
    <t>簡単取付の室内用自動引戸</t>
    <rPh sb="0" eb="4">
      <t>カンタントリツケ</t>
    </rPh>
    <rPh sb="5" eb="8">
      <t>シツナイヨウ</t>
    </rPh>
    <rPh sb="8" eb="10">
      <t>ジドウ</t>
    </rPh>
    <rPh sb="10" eb="12">
      <t>ヒキド</t>
    </rPh>
    <phoneticPr fontId="4"/>
  </si>
  <si>
    <t>カナエル　L型コーナー建具</t>
    <rPh sb="6" eb="7">
      <t>カタ</t>
    </rPh>
    <rPh sb="11" eb="13">
      <t>タテグ</t>
    </rPh>
    <phoneticPr fontId="4"/>
  </si>
  <si>
    <t>2面が開口になるL型コーナー建具、広い介助スペースを確保</t>
    <rPh sb="1" eb="2">
      <t>メン</t>
    </rPh>
    <rPh sb="3" eb="5">
      <t>カイコウ</t>
    </rPh>
    <rPh sb="9" eb="10">
      <t>ガタ</t>
    </rPh>
    <rPh sb="14" eb="16">
      <t>タテグ</t>
    </rPh>
    <rPh sb="17" eb="18">
      <t>ヒロ</t>
    </rPh>
    <rPh sb="19" eb="21">
      <t>カイジョ</t>
    </rPh>
    <rPh sb="26" eb="28">
      <t>カクホ</t>
    </rPh>
    <phoneticPr fontId="4"/>
  </si>
  <si>
    <t>大建工業株式会社</t>
  </si>
  <si>
    <t>収納扉用ハンドル（抗ウイルス・消毒可能・耐薬品）</t>
    <rPh sb="0" eb="2">
      <t>シュウノウ</t>
    </rPh>
    <rPh sb="2" eb="3">
      <t>トビラ</t>
    </rPh>
    <rPh sb="3" eb="4">
      <t>ヨウ</t>
    </rPh>
    <phoneticPr fontId="4"/>
  </si>
  <si>
    <t>玄関収納カウンター（抗菌・抗ウイルス・消毒可能・耐薬品）</t>
    <rPh sb="0" eb="2">
      <t>ゲンカン</t>
    </rPh>
    <rPh sb="2" eb="4">
      <t>シュウノウ</t>
    </rPh>
    <rPh sb="10" eb="12">
      <t>コウキン</t>
    </rPh>
    <phoneticPr fontId="4"/>
  </si>
  <si>
    <t>洗濯機うえ収納 扉（抗菌・抗ウイルス・消毒可能・耐薬品）</t>
    <rPh sb="0" eb="3">
      <t>センタクキ</t>
    </rPh>
    <rPh sb="5" eb="7">
      <t>シュウノウ</t>
    </rPh>
    <rPh sb="8" eb="9">
      <t>トビラ</t>
    </rPh>
    <rPh sb="10" eb="12">
      <t>コウキン</t>
    </rPh>
    <phoneticPr fontId="4"/>
  </si>
  <si>
    <t>手摺（抗菌・抗ウイルス・消毒可能・耐薬品）</t>
    <rPh sb="0" eb="2">
      <t>テスリ</t>
    </rPh>
    <rPh sb="3" eb="5">
      <t>コウキン</t>
    </rPh>
    <phoneticPr fontId="4"/>
  </si>
  <si>
    <t>手摺（歩行サポート）</t>
    <rPh sb="0" eb="2">
      <t>テスリ</t>
    </rPh>
    <rPh sb="3" eb="5">
      <t>ホコウ</t>
    </rPh>
    <phoneticPr fontId="4"/>
  </si>
  <si>
    <t>屋外アプローチ手摺</t>
    <rPh sb="0" eb="2">
      <t>オクガイ</t>
    </rPh>
    <rPh sb="7" eb="9">
      <t>テスリ</t>
    </rPh>
    <phoneticPr fontId="4"/>
  </si>
  <si>
    <t>笠木（抗ウイルス・消毒可能・耐薬品）</t>
    <rPh sb="0" eb="2">
      <t>カサギ</t>
    </rPh>
    <phoneticPr fontId="4"/>
  </si>
  <si>
    <t>トイレ専用フローリング　トイレタフ</t>
    <phoneticPr fontId="4"/>
  </si>
  <si>
    <t>WPC床材シリーズ</t>
    <phoneticPr fontId="4"/>
  </si>
  <si>
    <t>天然木床材シリーズ</t>
    <phoneticPr fontId="4"/>
  </si>
  <si>
    <t>特殊加工化粧シート床材シリーズ</t>
    <rPh sb="0" eb="2">
      <t>トクシュ</t>
    </rPh>
    <rPh sb="2" eb="4">
      <t>カコウ</t>
    </rPh>
    <rPh sb="4" eb="6">
      <t>ケショウ</t>
    </rPh>
    <rPh sb="9" eb="10">
      <t>ユカ</t>
    </rPh>
    <rPh sb="10" eb="11">
      <t>ザイ</t>
    </rPh>
    <phoneticPr fontId="4"/>
  </si>
  <si>
    <t>マンション用直張防音床材　オトユカ</t>
    <rPh sb="5" eb="6">
      <t>ヨウ</t>
    </rPh>
    <rPh sb="6" eb="7">
      <t>スナオ</t>
    </rPh>
    <rPh sb="7" eb="8">
      <t>ハリ</t>
    </rPh>
    <rPh sb="8" eb="10">
      <t>ボウオン</t>
    </rPh>
    <rPh sb="10" eb="11">
      <t>ユカ</t>
    </rPh>
    <rPh sb="11" eb="12">
      <t>ザイ</t>
    </rPh>
    <phoneticPr fontId="4"/>
  </si>
  <si>
    <t>ペット用床材　ワンラブフロア</t>
    <rPh sb="3" eb="4">
      <t>ヨウ</t>
    </rPh>
    <rPh sb="4" eb="6">
      <t>ユカザイ</t>
    </rPh>
    <phoneticPr fontId="4"/>
  </si>
  <si>
    <t>温水式床暖房　仕上げ材一体型</t>
    <phoneticPr fontId="4"/>
  </si>
  <si>
    <t>ダイケン畳　健やかおもて</t>
    <rPh sb="4" eb="5">
      <t>タタミ</t>
    </rPh>
    <rPh sb="6" eb="7">
      <t>スコ</t>
    </rPh>
    <phoneticPr fontId="4"/>
  </si>
  <si>
    <t>ここち和座</t>
    <rPh sb="3" eb="4">
      <t>ワ</t>
    </rPh>
    <rPh sb="4" eb="5">
      <t>ザ</t>
    </rPh>
    <phoneticPr fontId="4"/>
  </si>
  <si>
    <t>不燃壁材　グラビオ</t>
    <rPh sb="0" eb="2">
      <t>フネン</t>
    </rPh>
    <rPh sb="2" eb="3">
      <t>カベ</t>
    </rPh>
    <rPh sb="3" eb="4">
      <t>ザイ</t>
    </rPh>
    <phoneticPr fontId="4"/>
  </si>
  <si>
    <t>調湿壁材　さらりあ～と</t>
    <rPh sb="0" eb="2">
      <t>チョウシツ</t>
    </rPh>
    <rPh sb="2" eb="3">
      <t>カベ</t>
    </rPh>
    <rPh sb="3" eb="4">
      <t>ザイ</t>
    </rPh>
    <phoneticPr fontId="4"/>
  </si>
  <si>
    <t>天井材</t>
    <rPh sb="0" eb="2">
      <t>テンジョウ</t>
    </rPh>
    <rPh sb="2" eb="3">
      <t>ザイ</t>
    </rPh>
    <phoneticPr fontId="4"/>
  </si>
  <si>
    <t>クリアトーン12SⅡ</t>
    <phoneticPr fontId="4"/>
  </si>
  <si>
    <t>天井材</t>
    <rPh sb="0" eb="3">
      <t>テンジョウザイ</t>
    </rPh>
    <phoneticPr fontId="4"/>
  </si>
  <si>
    <t>クリアトーン12SⅡトイレ天井</t>
    <rPh sb="13" eb="15">
      <t>テンジョウ</t>
    </rPh>
    <phoneticPr fontId="4"/>
  </si>
  <si>
    <t>ペットドア</t>
    <phoneticPr fontId="4"/>
  </si>
  <si>
    <t>造作部材</t>
    <rPh sb="0" eb="2">
      <t>ゾウサク</t>
    </rPh>
    <rPh sb="2" eb="4">
      <t>ブザイ</t>
    </rPh>
    <phoneticPr fontId="4"/>
  </si>
  <si>
    <t>ペット壁内くぐり戸</t>
  </si>
  <si>
    <t>ねこゲート</t>
    <phoneticPr fontId="4"/>
  </si>
  <si>
    <t>ねこ向け造作部材　ねこステップ</t>
    <phoneticPr fontId="4"/>
  </si>
  <si>
    <t>室内の壁面に設置するねこ用造作材</t>
    <rPh sb="0" eb="2">
      <t>シツナイ</t>
    </rPh>
    <rPh sb="3" eb="4">
      <t>カベ</t>
    </rPh>
    <rPh sb="4" eb="5">
      <t>メン</t>
    </rPh>
    <rPh sb="6" eb="8">
      <t>セッチ</t>
    </rPh>
    <rPh sb="12" eb="13">
      <t>ヨウ</t>
    </rPh>
    <rPh sb="13" eb="15">
      <t>ゾウサク</t>
    </rPh>
    <rPh sb="15" eb="16">
      <t>ザイ</t>
    </rPh>
    <phoneticPr fontId="4"/>
  </si>
  <si>
    <t>音配慮ドア</t>
    <rPh sb="0" eb="3">
      <t>オトハイリョ</t>
    </rPh>
    <phoneticPr fontId="4"/>
  </si>
  <si>
    <t>クローク収納</t>
    <rPh sb="4" eb="6">
      <t>シュウノウ</t>
    </rPh>
    <phoneticPr fontId="4"/>
  </si>
  <si>
    <t>システム収納</t>
    <rPh sb="4" eb="6">
      <t>シュウノウ</t>
    </rPh>
    <phoneticPr fontId="4"/>
  </si>
  <si>
    <t>システム収納　ねこシェルフ</t>
    <rPh sb="4" eb="6">
      <t>シュウノウ</t>
    </rPh>
    <phoneticPr fontId="4"/>
  </si>
  <si>
    <t>物干し</t>
    <rPh sb="0" eb="2">
      <t>モノホ</t>
    </rPh>
    <phoneticPr fontId="4"/>
  </si>
  <si>
    <t>室内物干し</t>
    <rPh sb="0" eb="2">
      <t>シツナイ</t>
    </rPh>
    <rPh sb="2" eb="4">
      <t>モノホ</t>
    </rPh>
    <phoneticPr fontId="4"/>
  </si>
  <si>
    <t>インテリアハンガー</t>
    <phoneticPr fontId="4"/>
  </si>
  <si>
    <t>室内窓</t>
    <rPh sb="0" eb="2">
      <t>シツナイ</t>
    </rPh>
    <rPh sb="2" eb="3">
      <t>マド</t>
    </rPh>
    <phoneticPr fontId="4"/>
  </si>
  <si>
    <t>ルームウィンドウ、マドモ</t>
    <phoneticPr fontId="4"/>
  </si>
  <si>
    <t>間仕切戸</t>
    <rPh sb="0" eb="3">
      <t>マジキ</t>
    </rPh>
    <rPh sb="3" eb="4">
      <t>ト</t>
    </rPh>
    <phoneticPr fontId="4"/>
  </si>
  <si>
    <t>間仕切戸シリーズ</t>
    <rPh sb="0" eb="3">
      <t>マジキ</t>
    </rPh>
    <rPh sb="3" eb="4">
      <t>ド</t>
    </rPh>
    <phoneticPr fontId="4"/>
  </si>
  <si>
    <t>２４時間換気システム</t>
    <phoneticPr fontId="4"/>
  </si>
  <si>
    <t>エアスマート居室換気タイプ</t>
    <rPh sb="6" eb="8">
      <t>キョシツ</t>
    </rPh>
    <rPh sb="8" eb="10">
      <t>カンキ</t>
    </rPh>
    <phoneticPr fontId="4"/>
  </si>
  <si>
    <t>同時給排気、熱交換型</t>
    <rPh sb="0" eb="2">
      <t>ドウジ</t>
    </rPh>
    <rPh sb="2" eb="5">
      <t>キュウハイキ</t>
    </rPh>
    <rPh sb="6" eb="9">
      <t>ネツコウカン</t>
    </rPh>
    <rPh sb="9" eb="10">
      <t>ガタ</t>
    </rPh>
    <phoneticPr fontId="4"/>
  </si>
  <si>
    <t>エアスマート全室換気タイプ</t>
    <rPh sb="6" eb="8">
      <t>ゼンシツ</t>
    </rPh>
    <rPh sb="8" eb="10">
      <t>カンキ</t>
    </rPh>
    <phoneticPr fontId="4"/>
  </si>
  <si>
    <t>火災警報器　火の元監視番</t>
    <phoneticPr fontId="4"/>
  </si>
  <si>
    <t>三協立山株式会社三協アルミ社</t>
  </si>
  <si>
    <t>ノータッチ、ボタン押すだけ、スマホから施開錠が可能など</t>
    <rPh sb="9" eb="10">
      <t>オ</t>
    </rPh>
    <rPh sb="19" eb="20">
      <t>シ</t>
    </rPh>
    <rPh sb="20" eb="22">
      <t>カイジョウ</t>
    </rPh>
    <rPh sb="23" eb="25">
      <t>カノウ</t>
    </rPh>
    <phoneticPr fontId="4"/>
  </si>
  <si>
    <t>高断熱仕様玄関ドア／ファノーバ2</t>
    <rPh sb="0" eb="3">
      <t>コウダンネツ</t>
    </rPh>
    <rPh sb="3" eb="5">
      <t>シヨウ</t>
    </rPh>
    <rPh sb="5" eb="7">
      <t>ゲンカン</t>
    </rPh>
    <phoneticPr fontId="4"/>
  </si>
  <si>
    <t>外気の影響を受けにくい</t>
    <rPh sb="0" eb="2">
      <t>ガイキ</t>
    </rPh>
    <rPh sb="3" eb="5">
      <t>エイキョウ</t>
    </rPh>
    <rPh sb="6" eb="7">
      <t>ウ</t>
    </rPh>
    <phoneticPr fontId="4"/>
  </si>
  <si>
    <t>採風ドア／ファノーバ2</t>
    <rPh sb="0" eb="1">
      <t>サイ</t>
    </rPh>
    <rPh sb="1" eb="2">
      <t>フウ</t>
    </rPh>
    <phoneticPr fontId="4"/>
  </si>
  <si>
    <t>出入口用網戸　てまノン網戸</t>
    <rPh sb="0" eb="3">
      <t>デイリグチ</t>
    </rPh>
    <rPh sb="3" eb="4">
      <t>ヨウ</t>
    </rPh>
    <rPh sb="4" eb="6">
      <t>アミド</t>
    </rPh>
    <rPh sb="11" eb="13">
      <t>アミド</t>
    </rPh>
    <phoneticPr fontId="4"/>
  </si>
  <si>
    <t>フレムスLight（ライト）</t>
  </si>
  <si>
    <t>業界最大の投函サイズあり</t>
    <rPh sb="0" eb="2">
      <t>ギョウカイ</t>
    </rPh>
    <rPh sb="2" eb="4">
      <t>サイダイ</t>
    </rPh>
    <rPh sb="5" eb="7">
      <t>トウカン</t>
    </rPh>
    <phoneticPr fontId="4"/>
  </si>
  <si>
    <t>非対面で受取可能な宅配ボックス</t>
    <rPh sb="0" eb="3">
      <t>ヒタイメン</t>
    </rPh>
    <rPh sb="4" eb="6">
      <t>ウケトリ</t>
    </rPh>
    <rPh sb="6" eb="8">
      <t>カノウ</t>
    </rPh>
    <rPh sb="9" eb="11">
      <t>タクハイ</t>
    </rPh>
    <phoneticPr fontId="4"/>
  </si>
  <si>
    <t>アルジオ</t>
  </si>
  <si>
    <t>フラットレールで掃除がしやすい</t>
    <rPh sb="8" eb="10">
      <t>ソウジ</t>
    </rPh>
    <phoneticPr fontId="4"/>
  </si>
  <si>
    <t>アルジオ</t>
    <phoneticPr fontId="4"/>
  </si>
  <si>
    <t>耐風圧性、水密性、排水性の高いサッシ</t>
    <phoneticPr fontId="4"/>
  </si>
  <si>
    <t>強風・暴風に強い開口部</t>
    <rPh sb="0" eb="2">
      <t>キョウフウ</t>
    </rPh>
    <rPh sb="3" eb="5">
      <t>ボウフウ</t>
    </rPh>
    <rPh sb="6" eb="7">
      <t>ツヨ</t>
    </rPh>
    <rPh sb="8" eb="11">
      <t>カイコウブ</t>
    </rPh>
    <phoneticPr fontId="6"/>
  </si>
  <si>
    <t>外窓</t>
    <rPh sb="0" eb="1">
      <t>ソト</t>
    </rPh>
    <rPh sb="1" eb="2">
      <t>マド</t>
    </rPh>
    <phoneticPr fontId="4"/>
  </si>
  <si>
    <t>アルメイク</t>
  </si>
  <si>
    <t>外付けカバーサッシ</t>
    <phoneticPr fontId="4"/>
  </si>
  <si>
    <t>プラメイク</t>
    <phoneticPr fontId="4"/>
  </si>
  <si>
    <t>後付け内窓</t>
    <phoneticPr fontId="4"/>
  </si>
  <si>
    <t>リフォーム用後付シャッター</t>
  </si>
  <si>
    <t>リフォーム用後付シャッター（電動タイプ）</t>
    <phoneticPr fontId="4"/>
  </si>
  <si>
    <t>外障子外れ止め機構</t>
    <phoneticPr fontId="4"/>
  </si>
  <si>
    <t>落下防止</t>
    <phoneticPr fontId="4"/>
  </si>
  <si>
    <t>ガラス破片飛散防止</t>
    <rPh sb="3" eb="5">
      <t>ハヘン</t>
    </rPh>
    <rPh sb="5" eb="9">
      <t>ヒサンボウシ</t>
    </rPh>
    <phoneticPr fontId="6"/>
  </si>
  <si>
    <t>採風雨戸パネル　エアフリー</t>
    <phoneticPr fontId="4"/>
  </si>
  <si>
    <t>採風雨戸パネルエアフリー</t>
    <phoneticPr fontId="4"/>
  </si>
  <si>
    <t>ルーバー</t>
  </si>
  <si>
    <t>形材フェンス</t>
    <rPh sb="0" eb="1">
      <t>カタチ</t>
    </rPh>
    <rPh sb="1" eb="2">
      <t>ザイ</t>
    </rPh>
    <phoneticPr fontId="4"/>
  </si>
  <si>
    <t>単体シャッター、エアフリー（採風雨戸パネル）</t>
    <rPh sb="0" eb="2">
      <t>タンタイ</t>
    </rPh>
    <rPh sb="14" eb="15">
      <t>サイ</t>
    </rPh>
    <rPh sb="15" eb="16">
      <t>フウ</t>
    </rPh>
    <rPh sb="16" eb="18">
      <t>アマド</t>
    </rPh>
    <phoneticPr fontId="4"/>
  </si>
  <si>
    <t>集成カウンター</t>
    <rPh sb="0" eb="2">
      <t>シュウセイ</t>
    </rPh>
    <phoneticPr fontId="6"/>
  </si>
  <si>
    <t>リンナイ株式会社</t>
    <rPh sb="4" eb="8">
      <t>カブシキガイシャ</t>
    </rPh>
    <phoneticPr fontId="4"/>
  </si>
  <si>
    <t>給湯器　白濁</t>
    <rPh sb="0" eb="2">
      <t>キュウトウ</t>
    </rPh>
    <rPh sb="4" eb="6">
      <t>ハクダク</t>
    </rPh>
    <phoneticPr fontId="4"/>
  </si>
  <si>
    <t>給湯器
マイクロバブルバスユニット</t>
    <rPh sb="0" eb="2">
      <t>キュウトウ</t>
    </rPh>
    <phoneticPr fontId="4"/>
  </si>
  <si>
    <t>白濁するお風呂 温まる</t>
    <rPh sb="0" eb="2">
      <t>ハクダク</t>
    </rPh>
    <rPh sb="5" eb="7">
      <t>フロ</t>
    </rPh>
    <rPh sb="8" eb="9">
      <t>アタタ</t>
    </rPh>
    <phoneticPr fontId="4"/>
  </si>
  <si>
    <t>給湯器
マイクロバブルバスユニット</t>
    <rPh sb="0" eb="2">
      <t>キュウトウ</t>
    </rPh>
    <rPh sb="2" eb="3">
      <t>キ</t>
    </rPh>
    <phoneticPr fontId="4"/>
  </si>
  <si>
    <t>白濁するお風呂　リラックス</t>
    <rPh sb="0" eb="2">
      <t>ハクダク</t>
    </rPh>
    <rPh sb="5" eb="7">
      <t>フロ</t>
    </rPh>
    <phoneticPr fontId="4"/>
  </si>
  <si>
    <t>給湯器　Fine Bubble</t>
    <phoneticPr fontId="4"/>
  </si>
  <si>
    <t>給湯器
ウルトラファインバブル</t>
    <rPh sb="0" eb="2">
      <t>キュウトウ</t>
    </rPh>
    <phoneticPr fontId="4"/>
  </si>
  <si>
    <t>給湯器　Fine Bubble</t>
    <rPh sb="0" eb="2">
      <t>キュウトウ</t>
    </rPh>
    <phoneticPr fontId="4"/>
  </si>
  <si>
    <t>給湯器
ウルトラファインバブル　</t>
    <rPh sb="0" eb="2">
      <t>キュウトウ</t>
    </rPh>
    <phoneticPr fontId="4"/>
  </si>
  <si>
    <t>給湯器
おいだき配管自動洗浄</t>
    <rPh sb="0" eb="2">
      <t>キュウトウ</t>
    </rPh>
    <phoneticPr fontId="4"/>
  </si>
  <si>
    <t>排水栓を抜くと追い焚き配管を洗浄</t>
    <rPh sb="0" eb="2">
      <t>ハイスイ</t>
    </rPh>
    <rPh sb="2" eb="3">
      <t>セン</t>
    </rPh>
    <rPh sb="4" eb="5">
      <t>ヌ</t>
    </rPh>
    <rPh sb="7" eb="8">
      <t>オ</t>
    </rPh>
    <rPh sb="9" eb="10">
      <t>ダ</t>
    </rPh>
    <rPh sb="11" eb="13">
      <t>ハイカン</t>
    </rPh>
    <rPh sb="14" eb="16">
      <t>センジョウ</t>
    </rPh>
    <phoneticPr fontId="4"/>
  </si>
  <si>
    <t>リンナイアプリ</t>
    <phoneticPr fontId="4"/>
  </si>
  <si>
    <t>お湯張り、暖房、乾燥の遠隔操作,見守り、料金表示</t>
    <rPh sb="5" eb="7">
      <t>ダンボウ</t>
    </rPh>
    <rPh sb="16" eb="18">
      <t>ミマモ</t>
    </rPh>
    <rPh sb="20" eb="24">
      <t>リョウキンヒョウジ</t>
    </rPh>
    <phoneticPr fontId="4"/>
  </si>
  <si>
    <t>浴室テレビ</t>
  </si>
  <si>
    <t>温水式浴室暖房乾燥機</t>
    <rPh sb="0" eb="2">
      <t>オンスイ</t>
    </rPh>
    <rPh sb="2" eb="3">
      <t>シキ</t>
    </rPh>
    <rPh sb="3" eb="10">
      <t>ヨクシツダンボウカンソウキ</t>
    </rPh>
    <phoneticPr fontId="4"/>
  </si>
  <si>
    <t>浴室暖房乾燥機
カビガードミスト、プラズマクラスターイオン</t>
    <rPh sb="0" eb="2">
      <t>ヨクシツ</t>
    </rPh>
    <rPh sb="2" eb="4">
      <t>ダンボウ</t>
    </rPh>
    <rPh sb="4" eb="6">
      <t>カンソウ</t>
    </rPh>
    <phoneticPr fontId="4"/>
  </si>
  <si>
    <t>黒カビの発生を暖房＋ミスト運転で抑制</t>
    <rPh sb="0" eb="1">
      <t>クロ</t>
    </rPh>
    <rPh sb="4" eb="6">
      <t>ハッセイ</t>
    </rPh>
    <rPh sb="7" eb="9">
      <t>ダンボウ</t>
    </rPh>
    <rPh sb="13" eb="15">
      <t>ウンテン</t>
    </rPh>
    <rPh sb="16" eb="18">
      <t>ヨクセイ</t>
    </rPh>
    <phoneticPr fontId="4"/>
  </si>
  <si>
    <t>浴室暖房乾燥機
ミストサウナ</t>
    <rPh sb="0" eb="2">
      <t>ヨクシツ</t>
    </rPh>
    <rPh sb="2" eb="4">
      <t>ダンボウ</t>
    </rPh>
    <rPh sb="4" eb="6">
      <t>カンソウ</t>
    </rPh>
    <phoneticPr fontId="4"/>
  </si>
  <si>
    <t>スプラッシュミスト　温まる　発汗</t>
    <rPh sb="10" eb="11">
      <t>アタタ</t>
    </rPh>
    <rPh sb="14" eb="16">
      <t>ハッカン</t>
    </rPh>
    <phoneticPr fontId="4"/>
  </si>
  <si>
    <t>浴室暖房乾燥機
プラズマクラスターイオン25000</t>
    <phoneticPr fontId="4"/>
  </si>
  <si>
    <t>ピンクぬめりの原因を除菌
衣類の臭いや花粉付着を軽減</t>
    <rPh sb="7" eb="9">
      <t>ゲンイン</t>
    </rPh>
    <rPh sb="10" eb="12">
      <t>ジョキン</t>
    </rPh>
    <rPh sb="13" eb="15">
      <t>イルイ</t>
    </rPh>
    <rPh sb="16" eb="17">
      <t>ニオ</t>
    </rPh>
    <rPh sb="19" eb="21">
      <t>カフン</t>
    </rPh>
    <rPh sb="21" eb="23">
      <t>フチャク</t>
    </rPh>
    <rPh sb="24" eb="26">
      <t>ケイゲン</t>
    </rPh>
    <phoneticPr fontId="4"/>
  </si>
  <si>
    <t>浴室暖房乾燥機
安心暖房　</t>
    <rPh sb="10" eb="12">
      <t>ダンボウ</t>
    </rPh>
    <phoneticPr fontId="4"/>
  </si>
  <si>
    <t>浴室暖房乾燥機
入浴お知らせPLUS</t>
    <phoneticPr fontId="4"/>
  </si>
  <si>
    <t>入浴をモニターしてリモコンにお知らせ</t>
    <rPh sb="0" eb="2">
      <t>ニュウヨク</t>
    </rPh>
    <rPh sb="15" eb="16">
      <t>シ</t>
    </rPh>
    <phoneticPr fontId="4"/>
  </si>
  <si>
    <t>ヒートショック対策</t>
    <rPh sb="7" eb="9">
      <t>タイサク</t>
    </rPh>
    <phoneticPr fontId="4"/>
  </si>
  <si>
    <t>浴室暖房乾燥機
衣類乾燥</t>
    <rPh sb="8" eb="10">
      <t>イルイ</t>
    </rPh>
    <rPh sb="10" eb="12">
      <t>カンソウ</t>
    </rPh>
    <phoneticPr fontId="4"/>
  </si>
  <si>
    <t>衣類乾燥　早い</t>
    <rPh sb="0" eb="2">
      <t>イルイ</t>
    </rPh>
    <rPh sb="2" eb="4">
      <t>カンソウ</t>
    </rPh>
    <rPh sb="5" eb="6">
      <t>ハヤ</t>
    </rPh>
    <phoneticPr fontId="4"/>
  </si>
  <si>
    <t>ガス衣類乾燥機　幹太くん
衣類ケア</t>
    <rPh sb="2" eb="4">
      <t>イルイ</t>
    </rPh>
    <rPh sb="4" eb="6">
      <t>カンソウ</t>
    </rPh>
    <rPh sb="8" eb="10">
      <t>カンタ</t>
    </rPh>
    <rPh sb="13" eb="15">
      <t>イルイ</t>
    </rPh>
    <phoneticPr fontId="4"/>
  </si>
  <si>
    <t>除菌、消臭、花粉除去</t>
    <rPh sb="0" eb="2">
      <t>ジョキン</t>
    </rPh>
    <rPh sb="3" eb="5">
      <t>ショウシュウ</t>
    </rPh>
    <rPh sb="6" eb="8">
      <t>カフン</t>
    </rPh>
    <rPh sb="8" eb="10">
      <t>ジョキョ</t>
    </rPh>
    <phoneticPr fontId="4"/>
  </si>
  <si>
    <t>IoT衣類乾燥機</t>
    <rPh sb="3" eb="5">
      <t>イルイ</t>
    </rPh>
    <rPh sb="5" eb="8">
      <t>カンソウキ</t>
    </rPh>
    <phoneticPr fontId="4"/>
  </si>
  <si>
    <t>乾燥の残り時間や乾燥完了通知</t>
    <rPh sb="0" eb="2">
      <t>カンソウ</t>
    </rPh>
    <rPh sb="3" eb="4">
      <t>ノコ</t>
    </rPh>
    <rPh sb="5" eb="7">
      <t>ジカン</t>
    </rPh>
    <rPh sb="8" eb="10">
      <t>カンソウ</t>
    </rPh>
    <rPh sb="10" eb="12">
      <t>カンリョウ</t>
    </rPh>
    <rPh sb="12" eb="14">
      <t>ツウチ</t>
    </rPh>
    <phoneticPr fontId="4"/>
  </si>
  <si>
    <t>設備の遠隔状況確認など</t>
    <rPh sb="0" eb="2">
      <t>セツビ</t>
    </rPh>
    <rPh sb="3" eb="5">
      <t>エンカク</t>
    </rPh>
    <rPh sb="5" eb="9">
      <t>ジョウキョウカクニン</t>
    </rPh>
    <phoneticPr fontId="4"/>
  </si>
  <si>
    <t>オート調理コンロ　デリシア</t>
    <rPh sb="3" eb="5">
      <t>チョウリ</t>
    </rPh>
    <phoneticPr fontId="4"/>
  </si>
  <si>
    <t>コンロやグリルでオート調理</t>
    <rPh sb="11" eb="13">
      <t>チョウリ</t>
    </rPh>
    <phoneticPr fontId="4"/>
  </si>
  <si>
    <t>IoT対応コンロ</t>
    <rPh sb="3" eb="5">
      <t>タイオウ</t>
    </rPh>
    <phoneticPr fontId="4"/>
  </si>
  <si>
    <t xml:space="preserve">アプリ ＋R　RECIPE </t>
    <phoneticPr fontId="4"/>
  </si>
  <si>
    <t>オート調理アプリ</t>
    <rPh sb="3" eb="5">
      <t>チョウリ</t>
    </rPh>
    <phoneticPr fontId="4"/>
  </si>
  <si>
    <t>EASY CLEAN コンロ　スモークオフ グリル</t>
    <phoneticPr fontId="4"/>
  </si>
  <si>
    <t>掃除が簡単で煙が少ないコンロやグリル</t>
    <rPh sb="0" eb="2">
      <t>ソウジ</t>
    </rPh>
    <rPh sb="3" eb="5">
      <t>カンタン</t>
    </rPh>
    <rPh sb="6" eb="7">
      <t>ケムリ</t>
    </rPh>
    <rPh sb="8" eb="9">
      <t>スク</t>
    </rPh>
    <phoneticPr fontId="4"/>
  </si>
  <si>
    <t>　リンナイ　コンロ</t>
    <phoneticPr fontId="4"/>
  </si>
  <si>
    <t>ココットプレート グリル　</t>
    <phoneticPr fontId="4"/>
  </si>
  <si>
    <t>汚れが少ないグリル</t>
    <rPh sb="0" eb="1">
      <t>ヨゴ</t>
    </rPh>
    <rPh sb="3" eb="4">
      <t>スク</t>
    </rPh>
    <phoneticPr fontId="4"/>
  </si>
  <si>
    <t>Siセンサーコンロ</t>
  </si>
  <si>
    <t>自動調理　自動消火</t>
    <rPh sb="0" eb="2">
      <t>ジドウ</t>
    </rPh>
    <rPh sb="2" eb="4">
      <t>チョウリ</t>
    </rPh>
    <rPh sb="5" eb="7">
      <t>ジドウ</t>
    </rPh>
    <rPh sb="7" eb="9">
      <t>ショウカ</t>
    </rPh>
    <phoneticPr fontId="4"/>
  </si>
  <si>
    <t>食洗機</t>
    <rPh sb="0" eb="3">
      <t>ショクセンキ</t>
    </rPh>
    <phoneticPr fontId="4"/>
  </si>
  <si>
    <t>ビルトイン食洗機</t>
    <rPh sb="5" eb="8">
      <t>ショクセンキ</t>
    </rPh>
    <phoneticPr fontId="4"/>
  </si>
  <si>
    <t>食器洗浄乾燥機</t>
    <rPh sb="0" eb="2">
      <t>ショッキ</t>
    </rPh>
    <rPh sb="2" eb="4">
      <t>センジョウ</t>
    </rPh>
    <rPh sb="4" eb="6">
      <t>カンソウ</t>
    </rPh>
    <phoneticPr fontId="4"/>
  </si>
  <si>
    <t>レンジフード
自動洗浄</t>
    <phoneticPr fontId="4"/>
  </si>
  <si>
    <t>レンジフード
消費電力</t>
    <rPh sb="7" eb="9">
      <t>ショウヒ</t>
    </rPh>
    <rPh sb="9" eb="11">
      <t>デンリョク</t>
    </rPh>
    <phoneticPr fontId="4"/>
  </si>
  <si>
    <t>レンジフード
風量おまかせ運転</t>
    <phoneticPr fontId="4"/>
  </si>
  <si>
    <t>レンジフード
自動換気</t>
    <phoneticPr fontId="4"/>
  </si>
  <si>
    <t>陽だまりのような温かさ　静か</t>
    <rPh sb="0" eb="1">
      <t>ヒ</t>
    </rPh>
    <rPh sb="8" eb="9">
      <t>アタタ</t>
    </rPh>
    <rPh sb="12" eb="13">
      <t>シズ</t>
    </rPh>
    <phoneticPr fontId="4"/>
  </si>
  <si>
    <t>暖房　FF式</t>
    <rPh sb="0" eb="2">
      <t>ダンボウ</t>
    </rPh>
    <rPh sb="5" eb="6">
      <t>シキ</t>
    </rPh>
    <phoneticPr fontId="4"/>
  </si>
  <si>
    <t>炎の揺らぎで上質な空間を演出
クリーン暖房</t>
    <rPh sb="0" eb="1">
      <t>ホノオ</t>
    </rPh>
    <rPh sb="2" eb="3">
      <t>ユ</t>
    </rPh>
    <rPh sb="6" eb="8">
      <t>ジョウシツ</t>
    </rPh>
    <rPh sb="9" eb="11">
      <t>クウカン</t>
    </rPh>
    <rPh sb="12" eb="14">
      <t>エンシュツ</t>
    </rPh>
    <rPh sb="19" eb="21">
      <t>ダンボウ</t>
    </rPh>
    <phoneticPr fontId="4"/>
  </si>
  <si>
    <t>ガスファンヒーター</t>
    <phoneticPr fontId="4"/>
  </si>
  <si>
    <t>ガスファンヒーター　空気清浄</t>
    <rPh sb="10" eb="12">
      <t>クウキ</t>
    </rPh>
    <rPh sb="12" eb="14">
      <t>セイジョウ</t>
    </rPh>
    <phoneticPr fontId="4"/>
  </si>
  <si>
    <t>空気清浄機、プラズマクラスター発生、サーキュレータ搭載</t>
  </si>
  <si>
    <t>給湯器
停電モード ポータブル電源</t>
    <rPh sb="0" eb="2">
      <t>キュウトウ</t>
    </rPh>
    <rPh sb="4" eb="6">
      <t>テイデン</t>
    </rPh>
    <rPh sb="15" eb="17">
      <t>デンゲン</t>
    </rPh>
    <phoneticPr fontId="4"/>
  </si>
  <si>
    <t>停電時、ガスと水道が使用可能な場合、ポータブル電源を接続して給湯</t>
    <rPh sb="2" eb="3">
      <t>ジ</t>
    </rPh>
    <rPh sb="15" eb="17">
      <t>バアイ</t>
    </rPh>
    <phoneticPr fontId="4"/>
  </si>
  <si>
    <t>給湯器</t>
  </si>
  <si>
    <t>高効率給湯器　エコジョーズ</t>
    <rPh sb="0" eb="3">
      <t>コウコウリツ</t>
    </rPh>
    <rPh sb="3" eb="5">
      <t>キュウトウ</t>
    </rPh>
    <rPh sb="5" eb="6">
      <t>キ</t>
    </rPh>
    <phoneticPr fontId="4"/>
  </si>
  <si>
    <t>ガスと電気（ヒートポンプ式）を効率的に使い分け、光熱費を節約</t>
    <rPh sb="3" eb="5">
      <t>デンキ</t>
    </rPh>
    <rPh sb="12" eb="13">
      <t>シキ</t>
    </rPh>
    <rPh sb="15" eb="18">
      <t>コウリツテキ</t>
    </rPh>
    <rPh sb="19" eb="20">
      <t>ツカ</t>
    </rPh>
    <rPh sb="21" eb="22">
      <t>ワ</t>
    </rPh>
    <rPh sb="24" eb="27">
      <t>コウネツヒ</t>
    </rPh>
    <rPh sb="28" eb="30">
      <t>セツヤク</t>
    </rPh>
    <phoneticPr fontId="4"/>
  </si>
  <si>
    <t>台風時の安全性</t>
    <rPh sb="0" eb="2">
      <t>タイフウ</t>
    </rPh>
    <rPh sb="2" eb="3">
      <t>トキ</t>
    </rPh>
    <rPh sb="4" eb="7">
      <t>アンゼンセイ</t>
    </rPh>
    <phoneticPr fontId="4"/>
  </si>
  <si>
    <t>レジリエンス　タンクの湯活用</t>
    <rPh sb="11" eb="12">
      <t>ユ</t>
    </rPh>
    <rPh sb="12" eb="14">
      <t>カツヨウ</t>
    </rPh>
    <phoneticPr fontId="4"/>
  </si>
  <si>
    <t>給湯器</t>
    <phoneticPr fontId="4"/>
  </si>
  <si>
    <t>ＹＫＫ ＡＰ株式会社</t>
  </si>
  <si>
    <t>スマートドアと同じカードキーやシールキー、タグキーで解錠</t>
    <phoneticPr fontId="4"/>
  </si>
  <si>
    <t>玄関引戸</t>
    <rPh sb="0" eb="2">
      <t>ゲンカン</t>
    </rPh>
    <rPh sb="2" eb="4">
      <t>ヒキド</t>
    </rPh>
    <phoneticPr fontId="4"/>
  </si>
  <si>
    <t>Ｍ30　顔認証自動ドア</t>
    <rPh sb="4" eb="5">
      <t>カオ</t>
    </rPh>
    <rPh sb="5" eb="7">
      <t>ニンショウ</t>
    </rPh>
    <rPh sb="7" eb="9">
      <t>ジドウ</t>
    </rPh>
    <phoneticPr fontId="4"/>
  </si>
  <si>
    <t>ハンズフリーで快適に入室できる、引⼾タイプの自動ドア</t>
    <phoneticPr fontId="4"/>
  </si>
  <si>
    <t>戸建住宅用自動ドア</t>
    <rPh sb="0" eb="2">
      <t>コダ</t>
    </rPh>
    <rPh sb="2" eb="4">
      <t>ジュウタク</t>
    </rPh>
    <rPh sb="4" eb="5">
      <t>ヨウ</t>
    </rPh>
    <rPh sb="5" eb="7">
      <t>ジドウ</t>
    </rPh>
    <phoneticPr fontId="4"/>
  </si>
  <si>
    <t>スマートコントロールキー</t>
    <phoneticPr fontId="4"/>
  </si>
  <si>
    <t>顔認証、タグ、リモコン、スマホで施開錠可能、音声ガイド機能付き</t>
    <rPh sb="0" eb="1">
      <t>カオ</t>
    </rPh>
    <rPh sb="1" eb="3">
      <t>ニンショウ</t>
    </rPh>
    <rPh sb="16" eb="17">
      <t>シ</t>
    </rPh>
    <rPh sb="17" eb="19">
      <t>カイジョウ</t>
    </rPh>
    <rPh sb="19" eb="21">
      <t>カノウ</t>
    </rPh>
    <rPh sb="22" eb="24">
      <t>オンセイ</t>
    </rPh>
    <rPh sb="27" eb="29">
      <t>キノウ</t>
    </rPh>
    <rPh sb="29" eb="30">
      <t>ツ</t>
    </rPh>
    <phoneticPr fontId="4"/>
  </si>
  <si>
    <t>かんたん施工の住宅用リフォーム商品</t>
    <rPh sb="4" eb="6">
      <t>セコウ</t>
    </rPh>
    <rPh sb="7" eb="10">
      <t>ジュウタクヨウ</t>
    </rPh>
    <rPh sb="15" eb="17">
      <t>ショウヒン</t>
    </rPh>
    <phoneticPr fontId="4"/>
  </si>
  <si>
    <t>ドア・引戸を閉めたまま換気が可能</t>
    <rPh sb="3" eb="5">
      <t>ヒキド</t>
    </rPh>
    <rPh sb="6" eb="7">
      <t>シ</t>
    </rPh>
    <rPh sb="11" eb="13">
      <t>カンキ</t>
    </rPh>
    <rPh sb="14" eb="16">
      <t>カノウ</t>
    </rPh>
    <phoneticPr fontId="4"/>
  </si>
  <si>
    <t>パルトナーUD フェンス</t>
    <phoneticPr fontId="4"/>
  </si>
  <si>
    <t>ユニバーサルデザイン（UD）に配慮</t>
    <rPh sb="15" eb="17">
      <t>ハイリョ</t>
    </rPh>
    <phoneticPr fontId="4"/>
  </si>
  <si>
    <t>戸締り安心システム</t>
    <rPh sb="0" eb="2">
      <t>トジマ</t>
    </rPh>
    <rPh sb="3" eb="5">
      <t>アンシン</t>
    </rPh>
    <phoneticPr fontId="4"/>
  </si>
  <si>
    <t>ミモット</t>
    <phoneticPr fontId="4"/>
  </si>
  <si>
    <t>鍵の閉め忘れ通知、開錠履歴、スマートスピーカーと連動させた音声案内</t>
    <rPh sb="0" eb="1">
      <t>カギ</t>
    </rPh>
    <rPh sb="2" eb="3">
      <t>シ</t>
    </rPh>
    <rPh sb="4" eb="5">
      <t>ワス</t>
    </rPh>
    <rPh sb="6" eb="8">
      <t>ツウチ</t>
    </rPh>
    <rPh sb="9" eb="11">
      <t>カイジョウ</t>
    </rPh>
    <rPh sb="11" eb="13">
      <t>リレキ</t>
    </rPh>
    <rPh sb="24" eb="26">
      <t>レンドウ</t>
    </rPh>
    <rPh sb="29" eb="31">
      <t>オンセイ</t>
    </rPh>
    <rPh sb="31" eb="33">
      <t>アンナイ</t>
    </rPh>
    <phoneticPr fontId="4"/>
  </si>
  <si>
    <t>室内用手すり</t>
    <rPh sb="0" eb="4">
      <t>シツナイヨウテ</t>
    </rPh>
    <phoneticPr fontId="4"/>
  </si>
  <si>
    <t>網戸</t>
    <rPh sb="0" eb="2">
      <t>アミド</t>
    </rPh>
    <phoneticPr fontId="4"/>
  </si>
  <si>
    <t>中折網戸、横引き収納網戸</t>
    <phoneticPr fontId="4"/>
  </si>
  <si>
    <t>ドアを開放したまま通風を確保</t>
    <rPh sb="3" eb="5">
      <t>カイホウ</t>
    </rPh>
    <rPh sb="9" eb="11">
      <t>ツウフウ</t>
    </rPh>
    <rPh sb="12" eb="14">
      <t>カクホ</t>
    </rPh>
    <phoneticPr fontId="4"/>
  </si>
  <si>
    <t>ＹＫＫ ＡＰ株式会社</t>
    <phoneticPr fontId="4"/>
  </si>
  <si>
    <t>窓</t>
    <rPh sb="0" eb="1">
      <t>マド</t>
    </rPh>
    <phoneticPr fontId="4"/>
  </si>
  <si>
    <t>インテリア建材</t>
    <rPh sb="5" eb="7">
      <t>ケンザイ</t>
    </rPh>
    <phoneticPr fontId="4"/>
  </si>
  <si>
    <t>ガラス衝突防止対策</t>
    <rPh sb="3" eb="5">
      <t>ショウトツ</t>
    </rPh>
    <rPh sb="5" eb="9">
      <t>ボウシタイサク</t>
    </rPh>
    <phoneticPr fontId="4"/>
  </si>
  <si>
    <t>耐震フレーム</t>
    <rPh sb="0" eb="2">
      <t>タイシン</t>
    </rPh>
    <phoneticPr fontId="4"/>
  </si>
  <si>
    <t>一般的な耐震補強と異なり窓を減らさず耐震補強が可能</t>
    <phoneticPr fontId="4"/>
  </si>
  <si>
    <t>耐震補強枠</t>
    <rPh sb="0" eb="5">
      <t>タイシンホキョウワク</t>
    </rPh>
    <phoneticPr fontId="6"/>
  </si>
  <si>
    <t>外付けブラインド</t>
    <rPh sb="0" eb="2">
      <t>ソトヅ</t>
    </rPh>
    <phoneticPr fontId="4"/>
  </si>
  <si>
    <t>エピソードⅡ NEO-R</t>
    <phoneticPr fontId="4"/>
  </si>
  <si>
    <t>高強度・高水密仕様</t>
    <rPh sb="0" eb="3">
      <t>コウキョウド</t>
    </rPh>
    <rPh sb="4" eb="7">
      <t>タカミズヒソカ</t>
    </rPh>
    <rPh sb="7" eb="9">
      <t>シヨウ</t>
    </rPh>
    <phoneticPr fontId="4"/>
  </si>
  <si>
    <t>多機能ルーバー、オープンルーバー</t>
    <phoneticPr fontId="4"/>
  </si>
  <si>
    <t>窓の室外側に取付け、目隠し、採光、通風（換気）、日よけ（遮熱）を制御</t>
    <rPh sb="0" eb="1">
      <t>マド</t>
    </rPh>
    <rPh sb="32" eb="34">
      <t>セイギョ</t>
    </rPh>
    <phoneticPr fontId="4"/>
  </si>
  <si>
    <t>錠・引手</t>
    <rPh sb="0" eb="1">
      <t>ジョウ</t>
    </rPh>
    <rPh sb="2" eb="4">
      <t>ヒキテ</t>
    </rPh>
    <phoneticPr fontId="4"/>
  </si>
  <si>
    <t>クレセント（錠）／サポート引手</t>
    <phoneticPr fontId="4"/>
  </si>
  <si>
    <t>窓の断熱性を高め、住まいの暑さ寒さのお悩みを解消、騒音対策にも効果的</t>
    <phoneticPr fontId="4"/>
  </si>
  <si>
    <t>リモコンによる自動開閉</t>
    <rPh sb="7" eb="11">
      <t>ジドウカイヘイ</t>
    </rPh>
    <phoneticPr fontId="4"/>
  </si>
  <si>
    <t>ガラス</t>
    <phoneticPr fontId="4"/>
  </si>
  <si>
    <t>安全合わせ複層ガラス</t>
    <phoneticPr fontId="4"/>
  </si>
  <si>
    <t>ガラスの間に樹脂中間膜を挟み込んだ破壊されにくい複層ガラス</t>
    <rPh sb="4" eb="5">
      <t>アイダ</t>
    </rPh>
    <phoneticPr fontId="4"/>
  </si>
  <si>
    <t>安全合わせ複層ガラス／防災安全合わせ複層ガラス</t>
    <phoneticPr fontId="4"/>
  </si>
  <si>
    <t>樹脂中間膜を挟み込んだ破壊されにくく、飛散しにくい複層ガラス</t>
    <rPh sb="19" eb="21">
      <t>ヒサン</t>
    </rPh>
    <phoneticPr fontId="4"/>
  </si>
  <si>
    <t>防災安全合わせ複層ガラス</t>
    <phoneticPr fontId="4"/>
  </si>
  <si>
    <t>壁に穴を開けずに24時間換気システムを導入（換気框と合わせて使用）</t>
    <rPh sb="0" eb="1">
      <t>カベ</t>
    </rPh>
    <rPh sb="2" eb="3">
      <t>アナ</t>
    </rPh>
    <rPh sb="4" eb="5">
      <t>ア</t>
    </rPh>
    <rPh sb="10" eb="12">
      <t>ジカン</t>
    </rPh>
    <rPh sb="12" eb="14">
      <t>カンキ</t>
    </rPh>
    <rPh sb="19" eb="21">
      <t>ドウニュウ</t>
    </rPh>
    <rPh sb="22" eb="24">
      <t>カンキ</t>
    </rPh>
    <rPh sb="24" eb="25">
      <t>カマチ</t>
    </rPh>
    <rPh sb="26" eb="27">
      <t>ア</t>
    </rPh>
    <rPh sb="30" eb="32">
      <t>シヨウ</t>
    </rPh>
    <phoneticPr fontId="4"/>
  </si>
  <si>
    <t>面格子</t>
    <rPh sb="0" eb="3">
      <t>メンコウシ</t>
    </rPh>
    <phoneticPr fontId="4"/>
  </si>
  <si>
    <t>ワンウェイねじやブラケットカバーなど防犯のための工夫された面格子</t>
    <rPh sb="29" eb="32">
      <t>メンコウシ</t>
    </rPh>
    <phoneticPr fontId="4"/>
  </si>
  <si>
    <t>樹脂中間膜を挟み込んだ破壊されにくく、飛散しにくい複層ガラス</t>
    <phoneticPr fontId="4"/>
  </si>
  <si>
    <t>光や風、家族の気配を感じられる多様な空間をつくり出します</t>
    <rPh sb="24" eb="25">
      <t>ダ</t>
    </rPh>
    <phoneticPr fontId="4"/>
  </si>
  <si>
    <t>ノイズレスな枠デザインと多彩な素材でつくるコーディネイト</t>
    <rPh sb="6" eb="7">
      <t>ワク</t>
    </rPh>
    <rPh sb="12" eb="14">
      <t>タサイ</t>
    </rPh>
    <rPh sb="15" eb="17">
      <t>ソザイ</t>
    </rPh>
    <phoneticPr fontId="4"/>
  </si>
  <si>
    <t>趣味や仕事のスペース等が手軽につくれます</t>
    <rPh sb="0" eb="2">
      <t>シュミ</t>
    </rPh>
    <rPh sb="3" eb="5">
      <t>シゴト</t>
    </rPh>
    <rPh sb="10" eb="11">
      <t>ナド</t>
    </rPh>
    <rPh sb="12" eb="14">
      <t>テガル</t>
    </rPh>
    <phoneticPr fontId="4"/>
  </si>
  <si>
    <t>リフォーム用室内折戸</t>
    <rPh sb="5" eb="6">
      <t>ヨウ</t>
    </rPh>
    <rPh sb="6" eb="8">
      <t>シツナイ</t>
    </rPh>
    <rPh sb="8" eb="10">
      <t>オレド</t>
    </rPh>
    <phoneticPr fontId="4"/>
  </si>
  <si>
    <t>ドアリモ　室内折戸</t>
    <rPh sb="5" eb="9">
      <t>シツナイオレド</t>
    </rPh>
    <phoneticPr fontId="4"/>
  </si>
  <si>
    <t>かんたん施工で開閉が楽な折戸に交換</t>
    <rPh sb="4" eb="6">
      <t>セコウ</t>
    </rPh>
    <rPh sb="7" eb="9">
      <t>カイヘイ</t>
    </rPh>
    <rPh sb="10" eb="11">
      <t>ラク</t>
    </rPh>
    <rPh sb="12" eb="14">
      <t>オレド</t>
    </rPh>
    <rPh sb="15" eb="17">
      <t>コウカン</t>
    </rPh>
    <phoneticPr fontId="4"/>
  </si>
  <si>
    <t>アルミのスリムなフレームと透明感のあるパネルで開放的な住空間を演出</t>
    <rPh sb="13" eb="16">
      <t>トウメイカン</t>
    </rPh>
    <rPh sb="23" eb="26">
      <t>カイホウテキ</t>
    </rPh>
    <rPh sb="27" eb="30">
      <t>ジュウクウカン</t>
    </rPh>
    <rPh sb="31" eb="33">
      <t>エンシュツ</t>
    </rPh>
    <phoneticPr fontId="4"/>
  </si>
  <si>
    <t>ルシアス　宅配ポスト2型</t>
    <rPh sb="5" eb="7">
      <t>タクハイ</t>
    </rPh>
    <rPh sb="11" eb="12">
      <t>ガタ</t>
    </rPh>
    <phoneticPr fontId="4"/>
  </si>
  <si>
    <t>玄関ドアや他のエクステリア商品とのコーディネートが可能</t>
    <rPh sb="0" eb="2">
      <t>ゲンカン</t>
    </rPh>
    <rPh sb="5" eb="6">
      <t>タ</t>
    </rPh>
    <rPh sb="13" eb="15">
      <t>ショウヒン</t>
    </rPh>
    <rPh sb="25" eb="27">
      <t>カノウ</t>
    </rPh>
    <phoneticPr fontId="4"/>
  </si>
  <si>
    <t>玄関</t>
    <phoneticPr fontId="4"/>
  </si>
  <si>
    <t>玄関引戸</t>
    <phoneticPr fontId="4"/>
  </si>
  <si>
    <t>Ｍ30　顔認証自動ドア</t>
    <phoneticPr fontId="4"/>
  </si>
  <si>
    <t>ハンズフリーで快適に入室できる、引戸タイプの自動ドア</t>
    <rPh sb="16" eb="18">
      <t>ヒキド</t>
    </rPh>
    <phoneticPr fontId="4"/>
  </si>
  <si>
    <t>玄関ドア</t>
    <phoneticPr fontId="4"/>
  </si>
  <si>
    <t>高断熱玄関ドア　イノベスト　D70 D50</t>
    <phoneticPr fontId="4"/>
  </si>
  <si>
    <t>業界トップクラスの断熱性を実現した住まいを快適にする玄関ドア</t>
    <phoneticPr fontId="4"/>
  </si>
  <si>
    <t>断熱仕様</t>
    <rPh sb="0" eb="2">
      <t>ダンネツ</t>
    </rPh>
    <rPh sb="2" eb="4">
      <t>シヨウ</t>
    </rPh>
    <phoneticPr fontId="4"/>
  </si>
  <si>
    <t>断熱玄関ドア　ヴェナート　D30</t>
    <phoneticPr fontId="4"/>
  </si>
  <si>
    <t>豊富なバリエーションを誇る主力の玄関ドア</t>
    <rPh sb="0" eb="2">
      <t>ホウフ</t>
    </rPh>
    <rPh sb="11" eb="12">
      <t>ホコ</t>
    </rPh>
    <rPh sb="13" eb="15">
      <t>シュリョク</t>
    </rPh>
    <rPh sb="16" eb="18">
      <t>ゲンカン</t>
    </rPh>
    <phoneticPr fontId="4"/>
  </si>
  <si>
    <t>断熱スライディングドア　コンコード S30</t>
    <phoneticPr fontId="4"/>
  </si>
  <si>
    <t>玄関に、家族にやさしく快適な「引戸」という選択、省スペース化も実現</t>
    <rPh sb="24" eb="25">
      <t>ショウ</t>
    </rPh>
    <rPh sb="29" eb="30">
      <t>カ</t>
    </rPh>
    <rPh sb="31" eb="33">
      <t>ジツゲン</t>
    </rPh>
    <phoneticPr fontId="4"/>
  </si>
  <si>
    <t>アルミ樹脂複合窓　エピソードⅡ　NEO</t>
    <rPh sb="3" eb="5">
      <t>ジュシ</t>
    </rPh>
    <rPh sb="5" eb="7">
      <t>フクゴウ</t>
    </rPh>
    <rPh sb="7" eb="8">
      <t>マド</t>
    </rPh>
    <phoneticPr fontId="4"/>
  </si>
  <si>
    <t>安心・安全の標準仕様</t>
    <phoneticPr fontId="4"/>
  </si>
  <si>
    <t>アルミ樹脂複合窓　エピソードⅡ　NEO-B</t>
    <rPh sb="3" eb="5">
      <t>ジュシ</t>
    </rPh>
    <rPh sb="5" eb="7">
      <t>フクゴウ</t>
    </rPh>
    <rPh sb="7" eb="8">
      <t>マド</t>
    </rPh>
    <phoneticPr fontId="4"/>
  </si>
  <si>
    <t>引違い窓に熱遮断構造を採用した防露仕様</t>
    <rPh sb="0" eb="2">
      <t>ヒキチガ</t>
    </rPh>
    <rPh sb="3" eb="4">
      <t>マド</t>
    </rPh>
    <rPh sb="5" eb="8">
      <t>ネツシャダン</t>
    </rPh>
    <rPh sb="8" eb="10">
      <t>コウゾウ</t>
    </rPh>
    <rPh sb="11" eb="13">
      <t>サイヨウ</t>
    </rPh>
    <rPh sb="15" eb="17">
      <t>ボウロ</t>
    </rPh>
    <rPh sb="17" eb="19">
      <t>シヨウ</t>
    </rPh>
    <phoneticPr fontId="4"/>
  </si>
  <si>
    <t>リフォーム用窓サッシ</t>
    <rPh sb="5" eb="6">
      <t>ヨウ</t>
    </rPh>
    <rPh sb="6" eb="7">
      <t>マド</t>
    </rPh>
    <phoneticPr fontId="4"/>
  </si>
  <si>
    <t>マドリモ</t>
    <phoneticPr fontId="4"/>
  </si>
  <si>
    <t>かんたん施工の住宅用リフォーム商品</t>
    <phoneticPr fontId="4"/>
  </si>
  <si>
    <t>シェード・オーニング</t>
    <phoneticPr fontId="4"/>
  </si>
  <si>
    <t>アウターシェード、パラソリア</t>
    <phoneticPr fontId="4"/>
  </si>
  <si>
    <t>室外で日差しを遮って節電効果を発揮
使用しない時は簡単にスッキリと収納</t>
    <rPh sb="0" eb="2">
      <t>シツガイ</t>
    </rPh>
    <phoneticPr fontId="4"/>
  </si>
  <si>
    <t>日射遮蔽</t>
    <rPh sb="0" eb="2">
      <t>ニッシャ</t>
    </rPh>
    <phoneticPr fontId="4"/>
  </si>
  <si>
    <t>リモコンシャッターGR</t>
    <phoneticPr fontId="4"/>
  </si>
  <si>
    <t>標準シャッターの2ランク上の耐風圧性能を実現</t>
    <phoneticPr fontId="4"/>
  </si>
  <si>
    <t>リモコンスリットシャッターGR</t>
    <phoneticPr fontId="4"/>
  </si>
  <si>
    <t>スリットの開閉により日差しや視線を遮りながら、風を取入れることが可能</t>
    <rPh sb="5" eb="7">
      <t>カイヘイ</t>
    </rPh>
    <rPh sb="17" eb="18">
      <t>サエギ</t>
    </rPh>
    <rPh sb="32" eb="34">
      <t>カノウ</t>
    </rPh>
    <phoneticPr fontId="4"/>
  </si>
  <si>
    <t>ウィンバイザー</t>
    <phoneticPr fontId="4"/>
  </si>
  <si>
    <t>ルーバーの取付け方向や位置により、目隠し、日よけ・雨よけとして使用</t>
    <phoneticPr fontId="4"/>
  </si>
  <si>
    <t>スクリーン</t>
    <phoneticPr fontId="4"/>
  </si>
  <si>
    <t>プライバシースクリーン</t>
    <phoneticPr fontId="4"/>
  </si>
  <si>
    <t>外からの視線を遮りながら、通気と採光を確保</t>
    <rPh sb="0" eb="1">
      <t>ソト</t>
    </rPh>
    <rPh sb="4" eb="6">
      <t>シセン</t>
    </rPh>
    <rPh sb="7" eb="8">
      <t>サエギ</t>
    </rPh>
    <rPh sb="13" eb="15">
      <t>ツウキ</t>
    </rPh>
    <rPh sb="16" eb="18">
      <t>サイコウ</t>
    </rPh>
    <rPh sb="19" eb="21">
      <t>カクホ</t>
    </rPh>
    <phoneticPr fontId="4"/>
  </si>
  <si>
    <t>リフォーム用シャッター</t>
    <rPh sb="5" eb="6">
      <t>ヨウ</t>
    </rPh>
    <phoneticPr fontId="4"/>
  </si>
  <si>
    <t>マドリモ　シャッター</t>
    <phoneticPr fontId="4"/>
  </si>
  <si>
    <t>壁工事不要のカバー工法で、シャッターを取付・交換</t>
    <phoneticPr fontId="4"/>
  </si>
  <si>
    <t>タカラスタンダード株式会社</t>
  </si>
  <si>
    <t>うるぽか湯
肩包み湯、ヘルシージェット</t>
    <phoneticPr fontId="4"/>
  </si>
  <si>
    <t>通常入浴より温浴効果がある</t>
    <rPh sb="0" eb="2">
      <t>ツウジョウ</t>
    </rPh>
    <rPh sb="2" eb="4">
      <t>ニュウヨク</t>
    </rPh>
    <rPh sb="6" eb="8">
      <t>オンヨク</t>
    </rPh>
    <rPh sb="8" eb="10">
      <t>コウカ</t>
    </rPh>
    <phoneticPr fontId="4"/>
  </si>
  <si>
    <t>オートウオッシュ</t>
  </si>
  <si>
    <t>浴槽自動洗浄</t>
    <rPh sb="0" eb="2">
      <t>ヨクソウ</t>
    </rPh>
    <rPh sb="2" eb="4">
      <t>ジドウ</t>
    </rPh>
    <rPh sb="4" eb="6">
      <t>センジョウ</t>
    </rPh>
    <phoneticPr fontId="4"/>
  </si>
  <si>
    <t>キープクリーンドア</t>
    <phoneticPr fontId="4"/>
  </si>
  <si>
    <t>パッキンレスのため掃除が簡単</t>
    <rPh sb="9" eb="11">
      <t>ソウジ</t>
    </rPh>
    <rPh sb="12" eb="14">
      <t>カンタン</t>
    </rPh>
    <phoneticPr fontId="4"/>
  </si>
  <si>
    <t>キープクリーンフロア</t>
    <phoneticPr fontId="4"/>
  </si>
  <si>
    <t>パーフェクト保温（極厚の保温材で囲む）</t>
    <rPh sb="9" eb="11">
      <t>ゴクアツ</t>
    </rPh>
    <rPh sb="12" eb="15">
      <t>ホオンザイ</t>
    </rPh>
    <rPh sb="16" eb="17">
      <t>カコ</t>
    </rPh>
    <phoneticPr fontId="4"/>
  </si>
  <si>
    <t>目地数が少なく汚れが溜まりにくい</t>
    <rPh sb="7" eb="8">
      <t>ヨゴ</t>
    </rPh>
    <rPh sb="10" eb="11">
      <t>タ</t>
    </rPh>
    <phoneticPr fontId="4"/>
  </si>
  <si>
    <t>キープクリーン床</t>
  </si>
  <si>
    <t>磁器ガラスに凹凸加工</t>
    <phoneticPr fontId="4"/>
  </si>
  <si>
    <t>タカラスタンダード株式会社</t>
    <phoneticPr fontId="4"/>
  </si>
  <si>
    <t>キープクリーン浴槽</t>
    <phoneticPr fontId="4"/>
  </si>
  <si>
    <t>アクリル人工大理石のため汚れが付きにくい</t>
    <rPh sb="4" eb="6">
      <t>ジンコウ</t>
    </rPh>
    <rPh sb="6" eb="9">
      <t>ダイリセキ</t>
    </rPh>
    <rPh sb="12" eb="13">
      <t>ヨゴ</t>
    </rPh>
    <rPh sb="15" eb="16">
      <t>ツ</t>
    </rPh>
    <phoneticPr fontId="4"/>
  </si>
  <si>
    <t>高断熱浴槽＆断熱風呂フタ</t>
    <rPh sb="0" eb="3">
      <t>コウダンネツ</t>
    </rPh>
    <rPh sb="3" eb="5">
      <t>ヨクソウ</t>
    </rPh>
    <rPh sb="6" eb="8">
      <t>ダンネツ</t>
    </rPh>
    <rPh sb="8" eb="10">
      <t>フロ</t>
    </rPh>
    <phoneticPr fontId="4"/>
  </si>
  <si>
    <t>天井・浴室パネル・断熱窓・高断熱浴槽</t>
  </si>
  <si>
    <t>ハンドバー</t>
  </si>
  <si>
    <t>お好みの位置に取付可能、後付可能</t>
    <rPh sb="1" eb="2">
      <t>コノ</t>
    </rPh>
    <rPh sb="4" eb="6">
      <t>イチ</t>
    </rPh>
    <rPh sb="7" eb="9">
      <t>トリツケ</t>
    </rPh>
    <rPh sb="9" eb="11">
      <t>カノウ</t>
    </rPh>
    <rPh sb="12" eb="13">
      <t>アト</t>
    </rPh>
    <rPh sb="13" eb="14">
      <t>ツ</t>
    </rPh>
    <rPh sb="14" eb="16">
      <t>カノウ</t>
    </rPh>
    <phoneticPr fontId="4"/>
  </si>
  <si>
    <t>ホーロークリーン浴室パネル</t>
    <rPh sb="8" eb="10">
      <t>ヨクシツ</t>
    </rPh>
    <phoneticPr fontId="4"/>
  </si>
  <si>
    <t>表面がガラス質のため水で汚れが落ちる</t>
    <rPh sb="0" eb="2">
      <t>ヒョウメン</t>
    </rPh>
    <rPh sb="6" eb="7">
      <t>シツ</t>
    </rPh>
    <rPh sb="10" eb="11">
      <t>ミズ</t>
    </rPh>
    <rPh sb="12" eb="13">
      <t>ヨゴ</t>
    </rPh>
    <rPh sb="15" eb="16">
      <t>オ</t>
    </rPh>
    <phoneticPr fontId="4"/>
  </si>
  <si>
    <t>壁・天井</t>
    <rPh sb="0" eb="1">
      <t>カベ</t>
    </rPh>
    <rPh sb="2" eb="4">
      <t>テンジョウ</t>
    </rPh>
    <phoneticPr fontId="4"/>
  </si>
  <si>
    <t>強弱、タイマー等使い方様々</t>
    <rPh sb="0" eb="2">
      <t>キョウジャク</t>
    </rPh>
    <rPh sb="7" eb="8">
      <t>トウ</t>
    </rPh>
    <rPh sb="8" eb="9">
      <t>ツカ</t>
    </rPh>
    <rPh sb="10" eb="11">
      <t>カタ</t>
    </rPh>
    <rPh sb="11" eb="13">
      <t>サマザマ</t>
    </rPh>
    <phoneticPr fontId="4"/>
  </si>
  <si>
    <t>エコタイプ水栓</t>
    <rPh sb="5" eb="7">
      <t>スイセン</t>
    </rPh>
    <phoneticPr fontId="4"/>
  </si>
  <si>
    <t>節湯水栓</t>
    <rPh sb="0" eb="1">
      <t>セツ</t>
    </rPh>
    <rPh sb="1" eb="2">
      <t>ユ</t>
    </rPh>
    <rPh sb="2" eb="4">
      <t>スイセン</t>
    </rPh>
    <phoneticPr fontId="4"/>
  </si>
  <si>
    <t>暖房機</t>
    <rPh sb="0" eb="3">
      <t>ダンボウキ</t>
    </rPh>
    <phoneticPr fontId="4"/>
  </si>
  <si>
    <t>洗面ルームヒーター</t>
    <rPh sb="0" eb="2">
      <t>センメン</t>
    </rPh>
    <phoneticPr fontId="4"/>
  </si>
  <si>
    <t>薄型タイプで、ミラー上や単独で洗面所の壁面に設置可能</t>
    <rPh sb="24" eb="26">
      <t>カノウ</t>
    </rPh>
    <phoneticPr fontId="4"/>
  </si>
  <si>
    <t>タッチレス水栓</t>
    <phoneticPr fontId="4"/>
  </si>
  <si>
    <t>ボウル一体型カウンター</t>
    <rPh sb="3" eb="5">
      <t>イッタイ</t>
    </rPh>
    <rPh sb="5" eb="6">
      <t>カタ</t>
    </rPh>
    <phoneticPr fontId="4"/>
  </si>
  <si>
    <t>継ぎ目のないボウル一体型</t>
    <rPh sb="0" eb="1">
      <t>ツ</t>
    </rPh>
    <rPh sb="2" eb="3">
      <t>メ</t>
    </rPh>
    <rPh sb="9" eb="12">
      <t>イッタイガタ</t>
    </rPh>
    <phoneticPr fontId="4"/>
  </si>
  <si>
    <t>ホーローキャビネット</t>
    <phoneticPr fontId="4"/>
  </si>
  <si>
    <t>ホーロー製品のため、熱、汚れに強い</t>
    <rPh sb="4" eb="6">
      <t>セイヒン</t>
    </rPh>
    <rPh sb="10" eb="11">
      <t>ネツ</t>
    </rPh>
    <rPh sb="12" eb="13">
      <t>ヨゴ</t>
    </rPh>
    <rPh sb="15" eb="16">
      <t>ツヨ</t>
    </rPh>
    <phoneticPr fontId="4"/>
  </si>
  <si>
    <t>キャビネット</t>
    <phoneticPr fontId="4"/>
  </si>
  <si>
    <t>ホーロークリーン洗面パネル</t>
    <rPh sb="8" eb="10">
      <t>センメン</t>
    </rPh>
    <phoneticPr fontId="4"/>
  </si>
  <si>
    <t>ホーロー製品のため、熱、汚れ、湿気に強くお手入れが簡単</t>
    <rPh sb="4" eb="6">
      <t>セイヒン</t>
    </rPh>
    <rPh sb="10" eb="11">
      <t>ネツ</t>
    </rPh>
    <rPh sb="12" eb="13">
      <t>ヨゴ</t>
    </rPh>
    <rPh sb="15" eb="17">
      <t>シッケ</t>
    </rPh>
    <rPh sb="18" eb="19">
      <t>ツヨ</t>
    </rPh>
    <rPh sb="21" eb="23">
      <t>テイ</t>
    </rPh>
    <rPh sb="25" eb="27">
      <t>カンタン</t>
    </rPh>
    <phoneticPr fontId="4"/>
  </si>
  <si>
    <t>Gコート（透明層）</t>
    <rPh sb="5" eb="7">
      <t>トウメイ</t>
    </rPh>
    <rPh sb="7" eb="8">
      <t>ソウ</t>
    </rPh>
    <phoneticPr fontId="4"/>
  </si>
  <si>
    <t>滑らかな表面コーティング仕様</t>
    <rPh sb="0" eb="1">
      <t>ナメ</t>
    </rPh>
    <rPh sb="4" eb="6">
      <t>ヒョウメン</t>
    </rPh>
    <rPh sb="12" eb="14">
      <t>シヨウ</t>
    </rPh>
    <phoneticPr fontId="4"/>
  </si>
  <si>
    <t>オート便ふた開閉</t>
    <rPh sb="3" eb="4">
      <t>ベン</t>
    </rPh>
    <rPh sb="6" eb="8">
      <t>カイヘイ</t>
    </rPh>
    <phoneticPr fontId="4"/>
  </si>
  <si>
    <t>タッチレスで汚れない</t>
    <rPh sb="6" eb="7">
      <t>ヨゴ</t>
    </rPh>
    <phoneticPr fontId="4"/>
  </si>
  <si>
    <t>お任せ節電、切タイマー</t>
    <rPh sb="1" eb="2">
      <t>マカ</t>
    </rPh>
    <rPh sb="3" eb="5">
      <t>セツデン</t>
    </rPh>
    <rPh sb="6" eb="7">
      <t>キ</t>
    </rPh>
    <phoneticPr fontId="4"/>
  </si>
  <si>
    <t>節電</t>
    <rPh sb="0" eb="2">
      <t>セツデン</t>
    </rPh>
    <phoneticPr fontId="4"/>
  </si>
  <si>
    <t>スクリュー洗浄</t>
    <rPh sb="5" eb="7">
      <t>センジョウ</t>
    </rPh>
    <phoneticPr fontId="4"/>
  </si>
  <si>
    <t>2種類の水流で効果的に洗浄を行う</t>
    <rPh sb="1" eb="3">
      <t>シュルイ</t>
    </rPh>
    <rPh sb="4" eb="6">
      <t>スイリュウ</t>
    </rPh>
    <rPh sb="7" eb="10">
      <t>コウカテキ</t>
    </rPh>
    <rPh sb="11" eb="13">
      <t>センジョウ</t>
    </rPh>
    <rPh sb="14" eb="15">
      <t>オコナ</t>
    </rPh>
    <phoneticPr fontId="4"/>
  </si>
  <si>
    <t>ステンレスシングルノズル</t>
    <phoneticPr fontId="4"/>
  </si>
  <si>
    <t>汚れにくい</t>
    <rPh sb="0" eb="1">
      <t>ヨゴ</t>
    </rPh>
    <phoneticPr fontId="4"/>
  </si>
  <si>
    <t>タンク式のため停電の影響を受けない</t>
    <rPh sb="3" eb="4">
      <t>シキ</t>
    </rPh>
    <rPh sb="7" eb="9">
      <t>テイデン</t>
    </rPh>
    <rPh sb="10" eb="12">
      <t>エイキョウ</t>
    </rPh>
    <rPh sb="13" eb="14">
      <t>ウ</t>
    </rPh>
    <phoneticPr fontId="4"/>
  </si>
  <si>
    <t>停電に強い</t>
    <rPh sb="0" eb="2">
      <t>テイデン</t>
    </rPh>
    <rPh sb="3" eb="4">
      <t>ツヨ</t>
    </rPh>
    <phoneticPr fontId="4"/>
  </si>
  <si>
    <t>超節水仕様</t>
    <rPh sb="0" eb="1">
      <t>チョウ</t>
    </rPh>
    <rPh sb="1" eb="3">
      <t>セッスイ</t>
    </rPh>
    <rPh sb="3" eb="5">
      <t>シヨウ</t>
    </rPh>
    <phoneticPr fontId="4"/>
  </si>
  <si>
    <t>節水</t>
    <rPh sb="0" eb="2">
      <t>セッスイ</t>
    </rPh>
    <phoneticPr fontId="4"/>
  </si>
  <si>
    <t>手洗器</t>
    <rPh sb="0" eb="2">
      <t>テアラ</t>
    </rPh>
    <rPh sb="2" eb="3">
      <t>キ</t>
    </rPh>
    <phoneticPr fontId="4"/>
  </si>
  <si>
    <t>使いやすい</t>
    <rPh sb="0" eb="1">
      <t>ツカ</t>
    </rPh>
    <phoneticPr fontId="4"/>
  </si>
  <si>
    <t>ノズルセルフクリーニング</t>
    <phoneticPr fontId="4"/>
  </si>
  <si>
    <t>家事負担が少ない</t>
    <rPh sb="0" eb="2">
      <t>カジ</t>
    </rPh>
    <rPh sb="2" eb="4">
      <t>フタン</t>
    </rPh>
    <rPh sb="5" eb="6">
      <t>スク</t>
    </rPh>
    <phoneticPr fontId="4"/>
  </si>
  <si>
    <t>ハンドバー</t>
    <phoneticPr fontId="4"/>
  </si>
  <si>
    <t>高齢者に安心</t>
    <rPh sb="0" eb="3">
      <t>コウレイシャ</t>
    </rPh>
    <rPh sb="4" eb="6">
      <t>アンシン</t>
    </rPh>
    <phoneticPr fontId="4"/>
  </si>
  <si>
    <t>ぴったりデザイン、すっきりデザイン</t>
    <phoneticPr fontId="4"/>
  </si>
  <si>
    <t>本体と便座裏の段差を抑える、凸凹が少ない。</t>
    <rPh sb="0" eb="2">
      <t>ホンタイ</t>
    </rPh>
    <rPh sb="3" eb="5">
      <t>ベンザ</t>
    </rPh>
    <rPh sb="5" eb="6">
      <t>ウラ</t>
    </rPh>
    <rPh sb="7" eb="9">
      <t>ダンサ</t>
    </rPh>
    <rPh sb="10" eb="11">
      <t>オサ</t>
    </rPh>
    <rPh sb="14" eb="16">
      <t>デコボコ</t>
    </rPh>
    <rPh sb="17" eb="18">
      <t>スク</t>
    </rPh>
    <phoneticPr fontId="4"/>
  </si>
  <si>
    <t>フロントスリム(全周フチなし)</t>
    <phoneticPr fontId="4"/>
  </si>
  <si>
    <t>便器フチ部分が薄型形状。つまんで掃除ができる。</t>
    <rPh sb="0" eb="2">
      <t>ベンキ</t>
    </rPh>
    <rPh sb="4" eb="6">
      <t>ブブン</t>
    </rPh>
    <rPh sb="7" eb="9">
      <t>ウスガタ</t>
    </rPh>
    <rPh sb="9" eb="11">
      <t>ケイジョウ</t>
    </rPh>
    <rPh sb="16" eb="18">
      <t>ソウジ</t>
    </rPh>
    <phoneticPr fontId="4"/>
  </si>
  <si>
    <t>ホーロークリーントイレパネル（フロア用）</t>
    <rPh sb="18" eb="19">
      <t>ヨウ</t>
    </rPh>
    <phoneticPr fontId="4"/>
  </si>
  <si>
    <t>高品位ホーローにより汚れ・臭いが染み込まない。湿気に強い。色褪せない。</t>
    <rPh sb="0" eb="3">
      <t>コウヒンイ</t>
    </rPh>
    <rPh sb="10" eb="11">
      <t>ヨゴ</t>
    </rPh>
    <rPh sb="13" eb="14">
      <t>ニオ</t>
    </rPh>
    <rPh sb="16" eb="17">
      <t>シ</t>
    </rPh>
    <rPh sb="18" eb="19">
      <t>コ</t>
    </rPh>
    <rPh sb="23" eb="25">
      <t>シッケ</t>
    </rPh>
    <rPh sb="26" eb="27">
      <t>ツヨ</t>
    </rPh>
    <rPh sb="29" eb="31">
      <t>イロア</t>
    </rPh>
    <phoneticPr fontId="4"/>
  </si>
  <si>
    <t>ホーロークリーントイレパネル（壁面用）</t>
    <rPh sb="15" eb="18">
      <t>ヘキメンヨウ</t>
    </rPh>
    <phoneticPr fontId="4"/>
  </si>
  <si>
    <t>ルームヒーター（温風・涼風）</t>
    <rPh sb="8" eb="10">
      <t>オンプウ</t>
    </rPh>
    <rPh sb="11" eb="13">
      <t>リョウフウ</t>
    </rPh>
    <phoneticPr fontId="4"/>
  </si>
  <si>
    <t>ワイヤレスリモコンで予約暖房可能</t>
    <rPh sb="10" eb="12">
      <t>ヨヤク</t>
    </rPh>
    <rPh sb="12" eb="14">
      <t>ダンボウ</t>
    </rPh>
    <rPh sb="14" eb="16">
      <t>カノウ</t>
    </rPh>
    <phoneticPr fontId="4"/>
  </si>
  <si>
    <t>ワンタッチスライド、着脱式便フタ</t>
    <rPh sb="10" eb="12">
      <t>チャクダツ</t>
    </rPh>
    <rPh sb="12" eb="13">
      <t>シキ</t>
    </rPh>
    <rPh sb="13" eb="14">
      <t>ベン</t>
    </rPh>
    <phoneticPr fontId="4"/>
  </si>
  <si>
    <t>取り外しができるので掃除がしやすい</t>
    <rPh sb="0" eb="1">
      <t>ト</t>
    </rPh>
    <rPh sb="2" eb="3">
      <t>ハズ</t>
    </rPh>
    <rPh sb="10" eb="12">
      <t>ソウジ</t>
    </rPh>
    <phoneticPr fontId="4"/>
  </si>
  <si>
    <t>食器洗い乾燥機</t>
    <rPh sb="0" eb="2">
      <t>ショッキ</t>
    </rPh>
    <rPh sb="2" eb="3">
      <t>アラ</t>
    </rPh>
    <rPh sb="4" eb="7">
      <t>カンソウキ</t>
    </rPh>
    <phoneticPr fontId="4"/>
  </si>
  <si>
    <t>らくらくお手入れ／キープクリーンフード</t>
  </si>
  <si>
    <t>ホーロー製で継ぎ目のない一体フード。
ファンのお手入れが10年間不要</t>
    <rPh sb="4" eb="5">
      <t>セイ</t>
    </rPh>
    <rPh sb="24" eb="26">
      <t>テイ</t>
    </rPh>
    <rPh sb="30" eb="31">
      <t>ネン</t>
    </rPh>
    <rPh sb="31" eb="32">
      <t>カン</t>
    </rPh>
    <rPh sb="32" eb="34">
      <t>フヨウイッタイ</t>
    </rPh>
    <phoneticPr fontId="4"/>
  </si>
  <si>
    <t>システムキッチン</t>
    <phoneticPr fontId="4"/>
  </si>
  <si>
    <t>らくらくお手入れ／ホーロークリーンキッチンパネル、まるごとホーローキャビネット</t>
    <phoneticPr fontId="4"/>
  </si>
  <si>
    <t>らくらくお手入れ</t>
    <phoneticPr fontId="4"/>
  </si>
  <si>
    <t>底板ホーロー</t>
  </si>
  <si>
    <t>木製キャビネットでもホーロー底板を選択可能</t>
    <phoneticPr fontId="4"/>
  </si>
  <si>
    <t>掃除のしやすい素材・構造</t>
    <phoneticPr fontId="4"/>
  </si>
  <si>
    <t>らくらく調理／家事らくシンク</t>
    <rPh sb="4" eb="6">
      <t>チョウリ</t>
    </rPh>
    <rPh sb="7" eb="9">
      <t>カジ</t>
    </rPh>
    <phoneticPr fontId="4"/>
  </si>
  <si>
    <t>調理スペース拡大・多段活用</t>
    <phoneticPr fontId="4"/>
  </si>
  <si>
    <t>らくエルシンク</t>
  </si>
  <si>
    <t>コモノ入れの位置を変更して奥行拡大活用</t>
    <phoneticPr fontId="4"/>
  </si>
  <si>
    <t>ユーティリティEシンク</t>
  </si>
  <si>
    <t>多段活用</t>
  </si>
  <si>
    <t>らくらく収納／アイラック</t>
  </si>
  <si>
    <t>吊戸棚下用</t>
  </si>
  <si>
    <t>収納</t>
  </si>
  <si>
    <t>電動昇降吊戸棚</t>
  </si>
  <si>
    <t>電動で収納スペースが昇降</t>
  </si>
  <si>
    <t>吊戸用昇降棚</t>
  </si>
  <si>
    <t>手の届きにくい高さの棚を降ろせるので普段使いの物の収納にも便利</t>
  </si>
  <si>
    <t>スライドタイプ</t>
  </si>
  <si>
    <t>スライド収納</t>
    <phoneticPr fontId="4"/>
  </si>
  <si>
    <t>足元スライドタイプ</t>
  </si>
  <si>
    <t>たっぷりキャビネット</t>
  </si>
  <si>
    <t>通常450奥行の引出が550へ変更
レミューは標準仕様
トレーシア・リフィットはオプション</t>
  </si>
  <si>
    <t>脱落防止カバー</t>
    <phoneticPr fontId="4"/>
  </si>
  <si>
    <t>引出背板を延長することにより開閉時の収納物の脱落を防止します</t>
  </si>
  <si>
    <t>うちにもホーロートレイ</t>
  </si>
  <si>
    <t>汚れに強いホーロー製のトレイを装備</t>
  </si>
  <si>
    <t>ホーローインナーケース</t>
  </si>
  <si>
    <t>最上段の引出にカトラリー等の収納に便利なホーロー製の内引出を装備</t>
  </si>
  <si>
    <t>らくらく収納／マグネット収納、どこでもラック
らくらく調理／家事らくシンク</t>
    <phoneticPr fontId="4"/>
  </si>
  <si>
    <t>ホーロー製品のためマグネット式収納を自由にレイアウト可能</t>
    <rPh sb="4" eb="6">
      <t>セイヒン</t>
    </rPh>
    <rPh sb="14" eb="15">
      <t>シキ</t>
    </rPh>
    <rPh sb="15" eb="17">
      <t>シュウノウ</t>
    </rPh>
    <rPh sb="18" eb="20">
      <t>ジユウ</t>
    </rPh>
    <rPh sb="26" eb="28">
      <t>カノウ</t>
    </rPh>
    <phoneticPr fontId="4"/>
  </si>
  <si>
    <t>シンク下食器洗い乾燥機</t>
  </si>
  <si>
    <t>シンクキャビネットに食器洗い乾燥機を収納することで、調理部の収納スペースを確保</t>
  </si>
  <si>
    <t>シンクキャビネット幕板収納</t>
  </si>
  <si>
    <t>コーナーキャビネットワゴンタイプ</t>
  </si>
  <si>
    <t>ワゴンタイプなので奥の物も取り出しやすい</t>
  </si>
  <si>
    <t>かくせるホーローボックス</t>
  </si>
  <si>
    <t>扉裏の有効活用</t>
  </si>
  <si>
    <t>マルチ収納対面プラン</t>
  </si>
  <si>
    <t>段差対面腰壁部にホーロー製のオープン収納を装備</t>
  </si>
  <si>
    <t>1㎝刻みサイズオーダー</t>
  </si>
  <si>
    <t>FIX部ではなく調理キャビネットの間口対応で調整</t>
  </si>
  <si>
    <t>らくらく調理／タッチレスハンドシャワー水栓
浄水器、アルカリ整水器</t>
    <phoneticPr fontId="4"/>
  </si>
  <si>
    <t>汚れた手で水栓を触ることなく吐水・止水可能</t>
  </si>
  <si>
    <t>立消え安全装置、過熱防止装置、空焚き安全装置、残火安全装置、漏電安全装置、温度ヒューズ</t>
    <phoneticPr fontId="4"/>
  </si>
  <si>
    <t>安心安全</t>
    <rPh sb="0" eb="2">
      <t>アンシン</t>
    </rPh>
    <rPh sb="2" eb="4">
      <t>アンゼン</t>
    </rPh>
    <phoneticPr fontId="4"/>
  </si>
  <si>
    <t>シンク</t>
  </si>
  <si>
    <t>らくエルシンククリーンコーティング仕様</t>
  </si>
  <si>
    <t>汚れをはじくフッ素コーティング</t>
  </si>
  <si>
    <t>汚れが付きにくい仕上げ</t>
  </si>
  <si>
    <t>らくらく調理／家事らくシンク</t>
  </si>
  <si>
    <t>ワークトップとの接合部がシームレス</t>
  </si>
  <si>
    <t>掃除のしやすい素材・構造</t>
  </si>
  <si>
    <t>アクリル人大シンク</t>
  </si>
  <si>
    <t>ステンレス天板＋ステンレスシンク</t>
  </si>
  <si>
    <t>コンロ</t>
  </si>
  <si>
    <t>オートグリル/おまかせIH</t>
  </si>
  <si>
    <t>自動調理機能付きコンロ</t>
    <phoneticPr fontId="4"/>
  </si>
  <si>
    <t>自動調理機能</t>
  </si>
  <si>
    <t>アプリオート/スマホでレシピ設定</t>
  </si>
  <si>
    <t>レシピ転送機能付きコンロ</t>
    <phoneticPr fontId="4"/>
  </si>
  <si>
    <t>調理補助機能</t>
  </si>
  <si>
    <t>システムキッチン</t>
  </si>
  <si>
    <t>対面プランの場合もコンセントを確保</t>
  </si>
  <si>
    <t>ダイニング側コンセント</t>
  </si>
  <si>
    <t>ダイニング側にもコンセントを選択可能、食卓で家電を便利に利用可能</t>
  </si>
  <si>
    <t>家電収納キャビネット</t>
    <phoneticPr fontId="4"/>
  </si>
  <si>
    <t>家電用のコンセントを装備</t>
  </si>
  <si>
    <t>水栓</t>
  </si>
  <si>
    <t>スパウトインタイプ</t>
  </si>
  <si>
    <t>きれいな水を活用</t>
  </si>
  <si>
    <t>アンダーシンクタイプ</t>
  </si>
  <si>
    <t>アルカリ整水器</t>
  </si>
  <si>
    <t>節湯型水栓</t>
  </si>
  <si>
    <t>節水型</t>
  </si>
  <si>
    <t>まるごとホーローキャビネット</t>
  </si>
  <si>
    <t>点検口付き</t>
    <phoneticPr fontId="4"/>
  </si>
  <si>
    <t>マルチ収納対面プラン
アイランド対面プラン
アイランドマルチ収納対面プラン
セミフラット対面プラン
フラット対面プラン</t>
  </si>
  <si>
    <t>対面型キッチン、室内窓</t>
    <phoneticPr fontId="4"/>
  </si>
  <si>
    <t>家事をしながら子どもを見守れるキッチン</t>
  </si>
  <si>
    <t>吊戸・トールユニット</t>
  </si>
  <si>
    <t>扉タイプは地震時に扉が開かないロック機能付き</t>
  </si>
  <si>
    <t>感知式ロック機能付き吊戸棚</t>
    <phoneticPr fontId="4"/>
  </si>
  <si>
    <t>災害時等にタンク内の水を生活用水として利用</t>
    <phoneticPr fontId="4"/>
  </si>
  <si>
    <t>エコジョーズ、エコフィール</t>
    <phoneticPr fontId="4"/>
  </si>
  <si>
    <t>CO2排出量削減</t>
    <phoneticPr fontId="4"/>
  </si>
  <si>
    <t>対震自動消火装置、国交省単身基準準拠</t>
    <rPh sb="0" eb="1">
      <t>タイ</t>
    </rPh>
    <rPh sb="1" eb="2">
      <t>シン</t>
    </rPh>
    <rPh sb="2" eb="4">
      <t>ジドウ</t>
    </rPh>
    <rPh sb="4" eb="6">
      <t>ショウカ</t>
    </rPh>
    <rPh sb="6" eb="8">
      <t>ソウチ</t>
    </rPh>
    <rPh sb="9" eb="12">
      <t>コッコウショウ</t>
    </rPh>
    <rPh sb="12" eb="14">
      <t>タンシン</t>
    </rPh>
    <rPh sb="14" eb="16">
      <t>キジュン</t>
    </rPh>
    <rPh sb="16" eb="18">
      <t>ジュンキョ</t>
    </rPh>
    <phoneticPr fontId="4"/>
  </si>
  <si>
    <t>非常用取水栓</t>
    <phoneticPr fontId="4"/>
  </si>
  <si>
    <t>災害時等にタンク内の水を生活用水として利用</t>
  </si>
  <si>
    <t>ルーバー網戸</t>
    <rPh sb="4" eb="6">
      <t>アミド</t>
    </rPh>
    <phoneticPr fontId="4"/>
  </si>
  <si>
    <t>セフティールーバーウインドウ
（玄関タイプ）</t>
    <rPh sb="16" eb="18">
      <t>ゲンカン</t>
    </rPh>
    <phoneticPr fontId="4"/>
  </si>
  <si>
    <t>玄関用可動ブラインド商品、目隠し及び換気効果、後付け可能</t>
    <rPh sb="18" eb="20">
      <t>カンキ</t>
    </rPh>
    <rPh sb="20" eb="22">
      <t>コウカ</t>
    </rPh>
    <phoneticPr fontId="4"/>
  </si>
  <si>
    <t>不二サッシ株式会社</t>
    <rPh sb="0" eb="2">
      <t>フジ</t>
    </rPh>
    <rPh sb="5" eb="9">
      <t>カブシキガイシャ</t>
    </rPh>
    <phoneticPr fontId="4"/>
  </si>
  <si>
    <t>エコ雨戸</t>
    <rPh sb="2" eb="4">
      <t>アマド</t>
    </rPh>
    <phoneticPr fontId="4"/>
  </si>
  <si>
    <t>光と風を取り込める雨戸、日差しを遮り冷房をセーブ、後付け可能</t>
    <rPh sb="0" eb="1">
      <t>ヒカリ</t>
    </rPh>
    <rPh sb="2" eb="3">
      <t>カゼ</t>
    </rPh>
    <rPh sb="4" eb="5">
      <t>ト</t>
    </rPh>
    <rPh sb="6" eb="7">
      <t>コ</t>
    </rPh>
    <rPh sb="9" eb="11">
      <t>アマド</t>
    </rPh>
    <rPh sb="12" eb="14">
      <t>ヒザ</t>
    </rPh>
    <rPh sb="16" eb="17">
      <t>サエギ</t>
    </rPh>
    <rPh sb="18" eb="20">
      <t>レイボウ</t>
    </rPh>
    <rPh sb="25" eb="26">
      <t>アト</t>
    </rPh>
    <rPh sb="26" eb="27">
      <t>ヅ</t>
    </rPh>
    <rPh sb="28" eb="30">
      <t>カノウ</t>
    </rPh>
    <phoneticPr fontId="4"/>
  </si>
  <si>
    <t>エコ引違い雨戸</t>
    <phoneticPr fontId="4"/>
  </si>
  <si>
    <t>エコ折り雨戸</t>
    <rPh sb="2" eb="3">
      <t>オ</t>
    </rPh>
    <rPh sb="4" eb="6">
      <t>アマド</t>
    </rPh>
    <phoneticPr fontId="4"/>
  </si>
  <si>
    <t>エコ面格子</t>
    <phoneticPr fontId="4"/>
  </si>
  <si>
    <t>可動ブラインド面格子、日差しを遮り冷房をセーブ、後付け可能</t>
    <rPh sb="0" eb="2">
      <t>カドウ</t>
    </rPh>
    <rPh sb="7" eb="10">
      <t>メンコウシ</t>
    </rPh>
    <rPh sb="11" eb="13">
      <t>ヒザ</t>
    </rPh>
    <rPh sb="15" eb="16">
      <t>サエギ</t>
    </rPh>
    <rPh sb="17" eb="19">
      <t>レイボウ</t>
    </rPh>
    <rPh sb="24" eb="25">
      <t>アト</t>
    </rPh>
    <rPh sb="25" eb="26">
      <t>ヅ</t>
    </rPh>
    <rPh sb="27" eb="29">
      <t>カノウ</t>
    </rPh>
    <phoneticPr fontId="4"/>
  </si>
  <si>
    <t>セフティールーバーウインドウ
（引違いタイプ）</t>
    <rPh sb="16" eb="18">
      <t>ヒキチガ</t>
    </rPh>
    <phoneticPr fontId="4"/>
  </si>
  <si>
    <t>光と風を取り込める商品、日差しを遮り冷房をセーブ、後付け可能</t>
    <rPh sb="0" eb="1">
      <t>ヒカリ</t>
    </rPh>
    <rPh sb="2" eb="3">
      <t>カゼ</t>
    </rPh>
    <rPh sb="4" eb="5">
      <t>ト</t>
    </rPh>
    <rPh sb="6" eb="7">
      <t>コ</t>
    </rPh>
    <rPh sb="9" eb="11">
      <t>ショウヒン</t>
    </rPh>
    <rPh sb="12" eb="14">
      <t>ヒザ</t>
    </rPh>
    <rPh sb="16" eb="17">
      <t>サエギ</t>
    </rPh>
    <rPh sb="18" eb="20">
      <t>レイボウ</t>
    </rPh>
    <rPh sb="25" eb="26">
      <t>アト</t>
    </rPh>
    <rPh sb="26" eb="27">
      <t>ヅ</t>
    </rPh>
    <rPh sb="28" eb="30">
      <t>カノウ</t>
    </rPh>
    <phoneticPr fontId="4"/>
  </si>
  <si>
    <t>玄関用可動ブラインド商品、目隠し及び換気効果、後付け可能</t>
    <rPh sb="0" eb="2">
      <t>ゲンカン</t>
    </rPh>
    <rPh sb="2" eb="3">
      <t>ヨウ</t>
    </rPh>
    <rPh sb="3" eb="5">
      <t>カドウ</t>
    </rPh>
    <rPh sb="10" eb="12">
      <t>ショウヒン</t>
    </rPh>
    <rPh sb="13" eb="15">
      <t>メカク</t>
    </rPh>
    <rPh sb="16" eb="17">
      <t>オヨ</t>
    </rPh>
    <rPh sb="18" eb="20">
      <t>カンキ</t>
    </rPh>
    <rPh sb="20" eb="22">
      <t>コウカ</t>
    </rPh>
    <rPh sb="23" eb="24">
      <t>アト</t>
    </rPh>
    <rPh sb="24" eb="25">
      <t>ヅ</t>
    </rPh>
    <rPh sb="26" eb="28">
      <t>カノウ</t>
    </rPh>
    <phoneticPr fontId="4"/>
  </si>
  <si>
    <t>インプラードⅡ</t>
    <phoneticPr fontId="4"/>
  </si>
  <si>
    <t>断熱性・遮熱性UP、冷暖房効果向上、結露抑制、防音効果</t>
    <phoneticPr fontId="4"/>
  </si>
  <si>
    <t>サンバランス、ペヤプラス</t>
    <phoneticPr fontId="4"/>
  </si>
  <si>
    <t>暑さ寒さを和らげ、結露を抑制するLow-E複層ガラス</t>
    <rPh sb="0" eb="1">
      <t>アツ</t>
    </rPh>
    <rPh sb="2" eb="3">
      <t>サム</t>
    </rPh>
    <rPh sb="5" eb="6">
      <t>ヤワ</t>
    </rPh>
    <rPh sb="9" eb="11">
      <t>ケツロ</t>
    </rPh>
    <rPh sb="12" eb="14">
      <t>ヨクセイ</t>
    </rPh>
    <rPh sb="21" eb="23">
      <t>フクソウ</t>
    </rPh>
    <phoneticPr fontId="4"/>
  </si>
  <si>
    <t>サンバランスシェルター</t>
    <phoneticPr fontId="4"/>
  </si>
  <si>
    <t>サンバランスセキュリティー、サンバランスシェルター</t>
    <phoneticPr fontId="4"/>
  </si>
  <si>
    <t>高性能内窓まどまど</t>
    <phoneticPr fontId="4"/>
  </si>
  <si>
    <t>内装用軽量カラーガラス／ミラー　ラコベルプリュム</t>
  </si>
  <si>
    <t>クリナップ株式会社</t>
  </si>
  <si>
    <t>ピンクぬめり抑制効果、浮遊カビ菌除菌効果、付着タバコ臭消臭効果</t>
    <rPh sb="6" eb="8">
      <t>ヨクセイ</t>
    </rPh>
    <rPh sb="8" eb="10">
      <t>コウカ</t>
    </rPh>
    <rPh sb="11" eb="13">
      <t>フユウ</t>
    </rPh>
    <rPh sb="15" eb="16">
      <t>キン</t>
    </rPh>
    <rPh sb="16" eb="18">
      <t>ジョキン</t>
    </rPh>
    <rPh sb="18" eb="20">
      <t>コウカ</t>
    </rPh>
    <rPh sb="21" eb="23">
      <t>フチャク</t>
    </rPh>
    <rPh sb="26" eb="27">
      <t>シュウ</t>
    </rPh>
    <rPh sb="27" eb="29">
      <t>ショウシュウ</t>
    </rPh>
    <rPh sb="29" eb="31">
      <t>コウカ</t>
    </rPh>
    <phoneticPr fontId="4"/>
  </si>
  <si>
    <t>天井から床の裏側まで保温。浴槽のお湯はもちろん、洗い場もまるごとあたたかさが長続きします。</t>
  </si>
  <si>
    <t>浴室内で４つの機能（除湿する、冷やす、暖める、換気する）がある浴室用換気扇</t>
  </si>
  <si>
    <t>風乾燥モードによる涼風運転で夏場の入浴を快適にできます。</t>
    <rPh sb="0" eb="1">
      <t>カゼ</t>
    </rPh>
    <rPh sb="1" eb="3">
      <t>カンソウ</t>
    </rPh>
    <rPh sb="9" eb="11">
      <t>リョウフウ</t>
    </rPh>
    <rPh sb="11" eb="13">
      <t>ウンテン</t>
    </rPh>
    <rPh sb="14" eb="16">
      <t>ナツバ</t>
    </rPh>
    <rPh sb="17" eb="19">
      <t>ニュウヨク</t>
    </rPh>
    <rPh sb="20" eb="22">
      <t>カイテキ</t>
    </rPh>
    <phoneticPr fontId="4"/>
  </si>
  <si>
    <t>3種類の水流を組み合わせた独自構造、シルクのような肌触りと機能性を兼ね備えたシャワーヘッド
（ミストとシャワーの一体フェイス）</t>
    <rPh sb="1" eb="3">
      <t>シュルイ</t>
    </rPh>
    <rPh sb="4" eb="6">
      <t>スイリュウ</t>
    </rPh>
    <rPh sb="7" eb="8">
      <t>ク</t>
    </rPh>
    <rPh sb="9" eb="10">
      <t>ア</t>
    </rPh>
    <rPh sb="13" eb="15">
      <t>ドクジ</t>
    </rPh>
    <rPh sb="15" eb="17">
      <t>コウゾウ</t>
    </rPh>
    <rPh sb="25" eb="26">
      <t>ハダ</t>
    </rPh>
    <rPh sb="26" eb="27">
      <t>ザワ</t>
    </rPh>
    <rPh sb="29" eb="32">
      <t>キノウセイ</t>
    </rPh>
    <rPh sb="33" eb="34">
      <t>カ</t>
    </rPh>
    <rPh sb="35" eb="36">
      <t>ソナ</t>
    </rPh>
    <rPh sb="56" eb="58">
      <t>イッタイ</t>
    </rPh>
    <phoneticPr fontId="4"/>
  </si>
  <si>
    <t>浴室テレビ</t>
    <rPh sb="0" eb="2">
      <t>ヨクシツ</t>
    </rPh>
    <phoneticPr fontId="4"/>
  </si>
  <si>
    <t>清掃性と水切れのよさ両立、短時間で乾き衛生的</t>
    <rPh sb="0" eb="2">
      <t>セイソウ</t>
    </rPh>
    <rPh sb="2" eb="3">
      <t>セイ</t>
    </rPh>
    <rPh sb="4" eb="5">
      <t>ミズ</t>
    </rPh>
    <rPh sb="5" eb="6">
      <t>ギ</t>
    </rPh>
    <rPh sb="10" eb="12">
      <t>リョウリツ</t>
    </rPh>
    <rPh sb="13" eb="16">
      <t>タンジカン</t>
    </rPh>
    <rPh sb="17" eb="18">
      <t>カワ</t>
    </rPh>
    <rPh sb="19" eb="22">
      <t>エイセイテキ</t>
    </rPh>
    <phoneticPr fontId="4"/>
  </si>
  <si>
    <t>浴室フロアは、すべての隣室の床と段差がなく、安心して部屋の間を移動できる</t>
    <rPh sb="0" eb="2">
      <t>ヨクシツ</t>
    </rPh>
    <rPh sb="11" eb="13">
      <t>リンシツ</t>
    </rPh>
    <rPh sb="14" eb="15">
      <t>ユカ</t>
    </rPh>
    <rPh sb="16" eb="18">
      <t>ダンサ</t>
    </rPh>
    <rPh sb="22" eb="24">
      <t>アンシン</t>
    </rPh>
    <rPh sb="26" eb="28">
      <t>ヘヤ</t>
    </rPh>
    <rPh sb="29" eb="30">
      <t>アイダ</t>
    </rPh>
    <rPh sb="31" eb="33">
      <t>イドウ</t>
    </rPh>
    <phoneticPr fontId="4"/>
  </si>
  <si>
    <t>オープンながらも、カウンターがちょうどよく目隠し。リビング側の自由度が高く、デザイン性の高いキッチンを実現。</t>
    <phoneticPr fontId="4"/>
  </si>
  <si>
    <t>浴室内で４つの機能（除湿する、冷やす、暖める、換気する）がある浴室用換気扇</t>
    <rPh sb="0" eb="2">
      <t>ヨクシツ</t>
    </rPh>
    <rPh sb="2" eb="3">
      <t>ナイ</t>
    </rPh>
    <rPh sb="7" eb="9">
      <t>キノウ</t>
    </rPh>
    <rPh sb="10" eb="12">
      <t>ジョシツ</t>
    </rPh>
    <rPh sb="15" eb="16">
      <t>ヒ</t>
    </rPh>
    <rPh sb="19" eb="20">
      <t>アタタ</t>
    </rPh>
    <rPh sb="23" eb="25">
      <t>カンキ</t>
    </rPh>
    <rPh sb="31" eb="34">
      <t>ヨクシツヨウ</t>
    </rPh>
    <rPh sb="34" eb="37">
      <t>カンキセン</t>
    </rPh>
    <phoneticPr fontId="4"/>
  </si>
  <si>
    <t>カビの侵入に強い素材のパッキングを浴室全体に採用</t>
    <rPh sb="3" eb="5">
      <t>シンニュウ</t>
    </rPh>
    <rPh sb="6" eb="7">
      <t>ツヨ</t>
    </rPh>
    <rPh sb="8" eb="10">
      <t>ソザイ</t>
    </rPh>
    <rPh sb="17" eb="19">
      <t>ヨクシツ</t>
    </rPh>
    <rPh sb="19" eb="21">
      <t>ゼンタイ</t>
    </rPh>
    <rPh sb="22" eb="24">
      <t>サイヨウ</t>
    </rPh>
    <phoneticPr fontId="4"/>
  </si>
  <si>
    <t>２つのドアを設置できるので２つの洗面室からアクセスできる。</t>
    <rPh sb="6" eb="8">
      <t>セッチ</t>
    </rPh>
    <rPh sb="16" eb="18">
      <t>センメン</t>
    </rPh>
    <rPh sb="18" eb="19">
      <t>シツ</t>
    </rPh>
    <phoneticPr fontId="4"/>
  </si>
  <si>
    <t>２つのドアを設置できるので１つを屋外からの出入りが可能。ただし、躯体強度、防犯対策が別途必要。</t>
    <rPh sb="6" eb="8">
      <t>セッチ</t>
    </rPh>
    <rPh sb="16" eb="18">
      <t>オクガイ</t>
    </rPh>
    <rPh sb="21" eb="23">
      <t>デイ</t>
    </rPh>
    <rPh sb="25" eb="27">
      <t>カノウ</t>
    </rPh>
    <rPh sb="32" eb="34">
      <t>クタイ</t>
    </rPh>
    <rPh sb="34" eb="36">
      <t>キョウド</t>
    </rPh>
    <rPh sb="37" eb="39">
      <t>ボウハン</t>
    </rPh>
    <rPh sb="39" eb="41">
      <t>タイサク</t>
    </rPh>
    <rPh sb="42" eb="44">
      <t>ベット</t>
    </rPh>
    <rPh sb="44" eb="46">
      <t>ヒツヨウ</t>
    </rPh>
    <phoneticPr fontId="4"/>
  </si>
  <si>
    <t>ハンズフリー水栓：センサーに手をかざすだけで水がでる水栓</t>
    <rPh sb="6" eb="8">
      <t>スイセン</t>
    </rPh>
    <rPh sb="14" eb="15">
      <t>テ</t>
    </rPh>
    <rPh sb="22" eb="23">
      <t>ミズ</t>
    </rPh>
    <rPh sb="26" eb="28">
      <t>スイセン</t>
    </rPh>
    <phoneticPr fontId="4"/>
  </si>
  <si>
    <t>洗エ―ルレンジフード
熱ごもりによる不快感やエアコンの消費電力を抑制する「自動排熱運転」が可能。</t>
    <phoneticPr fontId="4"/>
  </si>
  <si>
    <t>省エネナビを搭載した機種や重曹で洗える機種などをラインナップ</t>
    <phoneticPr fontId="4"/>
  </si>
  <si>
    <t>全シリーズ</t>
    <rPh sb="0" eb="1">
      <t>ゼン</t>
    </rPh>
    <phoneticPr fontId="4"/>
  </si>
  <si>
    <t>足ピタフロア</t>
    <phoneticPr fontId="4"/>
  </si>
  <si>
    <t>クリンヘアキャッチャー</t>
    <phoneticPr fontId="4"/>
  </si>
  <si>
    <t>長く使用しても変色変質の心配が少なく
丈夫でキズがつきにくい素材です。</t>
    <phoneticPr fontId="4"/>
  </si>
  <si>
    <t>浴室の大敵カビは目地部分から広がりやすい</t>
    <rPh sb="0" eb="2">
      <t>ヨクシツ</t>
    </rPh>
    <rPh sb="3" eb="5">
      <t>タイテキ</t>
    </rPh>
    <rPh sb="8" eb="10">
      <t>メジ</t>
    </rPh>
    <rPh sb="10" eb="12">
      <t>ブブン</t>
    </rPh>
    <rPh sb="14" eb="15">
      <t>ヒロ</t>
    </rPh>
    <phoneticPr fontId="4"/>
  </si>
  <si>
    <t>清掃性と水切れのよさ両立、短時間で乾き衛生的</t>
    <phoneticPr fontId="4"/>
  </si>
  <si>
    <t>床</t>
    <rPh sb="0" eb="1">
      <t>ユカ</t>
    </rPh>
    <phoneticPr fontId="4"/>
  </si>
  <si>
    <t xml:space="preserve">まるごとクリンパッキン  </t>
    <phoneticPr fontId="4"/>
  </si>
  <si>
    <t>アクリストン浴槽</t>
    <rPh sb="5" eb="7">
      <t>ヨクソウ</t>
    </rPh>
    <phoneticPr fontId="4"/>
  </si>
  <si>
    <t>換気乾燥暖房機（プラズマクラスター技術搭載）</t>
    <rPh sb="0" eb="2">
      <t>カンキ</t>
    </rPh>
    <rPh sb="2" eb="4">
      <t>カンソウ</t>
    </rPh>
    <rPh sb="4" eb="7">
      <t>ダンボウキ</t>
    </rPh>
    <rPh sb="17" eb="19">
      <t>ギジュツ</t>
    </rPh>
    <rPh sb="19" eb="21">
      <t>トウサイ</t>
    </rPh>
    <phoneticPr fontId="4"/>
  </si>
  <si>
    <t>浴室まるごと保温</t>
    <rPh sb="0" eb="2">
      <t>ヨクシツ</t>
    </rPh>
    <rPh sb="6" eb="8">
      <t>ホオン</t>
    </rPh>
    <phoneticPr fontId="4"/>
  </si>
  <si>
    <t>乾爽！除湿ファン</t>
    <phoneticPr fontId="4"/>
  </si>
  <si>
    <t>換気乾燥暖房機（プラズマクラスター技術搭載）</t>
    <phoneticPr fontId="4"/>
  </si>
  <si>
    <t>シルクベールシャワー</t>
    <phoneticPr fontId="4"/>
  </si>
  <si>
    <t>温水式換気乾燥暖房機
温水式ミストサウナ機能付き</t>
    <phoneticPr fontId="4"/>
  </si>
  <si>
    <t>ぐるもみジェット(マイクロバブルバス）</t>
    <phoneticPr fontId="4"/>
  </si>
  <si>
    <t>ぐるもみジェット
選べる運転モードで気分に合わせてリラックス
（強、弱、波、ゆらぎ、サイレント）モード</t>
    <rPh sb="9" eb="10">
      <t>エラ</t>
    </rPh>
    <rPh sb="12" eb="14">
      <t>ウンテン</t>
    </rPh>
    <rPh sb="18" eb="20">
      <t>キブン</t>
    </rPh>
    <rPh sb="21" eb="22">
      <t>ア</t>
    </rPh>
    <rPh sb="32" eb="33">
      <t>キョウ</t>
    </rPh>
    <rPh sb="34" eb="35">
      <t>ジャク</t>
    </rPh>
    <rPh sb="36" eb="37">
      <t>ナミ</t>
    </rPh>
    <phoneticPr fontId="4"/>
  </si>
  <si>
    <t>2穴ジェットエアーバス
（強、弱、ゆらぎ)モード</t>
    <rPh sb="1" eb="2">
      <t>ケツ</t>
    </rPh>
    <rPh sb="13" eb="14">
      <t>キョウ</t>
    </rPh>
    <rPh sb="15" eb="16">
      <t>ジャク</t>
    </rPh>
    <phoneticPr fontId="4"/>
  </si>
  <si>
    <t>スムーズ浴槽　ストレートラグーン浴槽　半身浴ラグーン浴槽</t>
    <rPh sb="4" eb="6">
      <t>ヨクソウ</t>
    </rPh>
    <rPh sb="16" eb="18">
      <t>ヨクソウ</t>
    </rPh>
    <rPh sb="19" eb="22">
      <t>ハンシンヨク</t>
    </rPh>
    <rPh sb="26" eb="28">
      <t>ヨクソウ</t>
    </rPh>
    <phoneticPr fontId="4"/>
  </si>
  <si>
    <t>24インチ　地上デジタル浴室テレビ</t>
    <phoneticPr fontId="4"/>
  </si>
  <si>
    <t>動きをサポートするかまぼこ型のバーと、収納力、清掃性を兼ね備えた一体型の手すり</t>
    <rPh sb="13" eb="14">
      <t>ガタ</t>
    </rPh>
    <rPh sb="19" eb="21">
      <t>シュウノウ</t>
    </rPh>
    <rPh sb="27" eb="28">
      <t>カ</t>
    </rPh>
    <rPh sb="29" eb="30">
      <t>ソナ</t>
    </rPh>
    <rPh sb="32" eb="35">
      <t>イッタイガタ</t>
    </rPh>
    <rPh sb="36" eb="37">
      <t>テ</t>
    </rPh>
    <phoneticPr fontId="4"/>
  </si>
  <si>
    <t>サポートバー＆シェルフ</t>
    <phoneticPr fontId="4"/>
  </si>
  <si>
    <t>I型握りバー　L型握りバー</t>
    <rPh sb="1" eb="2">
      <t>ガタ</t>
    </rPh>
    <rPh sb="2" eb="3">
      <t>ニギ</t>
    </rPh>
    <rPh sb="8" eb="9">
      <t>ガタ</t>
    </rPh>
    <rPh sb="9" eb="10">
      <t>ニギ</t>
    </rPh>
    <phoneticPr fontId="4"/>
  </si>
  <si>
    <t>足ピタフロア</t>
    <rPh sb="0" eb="1">
      <t>アシ</t>
    </rPh>
    <phoneticPr fontId="4"/>
  </si>
  <si>
    <t>浴室フロア</t>
    <rPh sb="0" eb="2">
      <t>ヨクシツ</t>
    </rPh>
    <phoneticPr fontId="4"/>
  </si>
  <si>
    <t>デュアルトップ対面</t>
    <rPh sb="7" eb="9">
      <t>タイメン</t>
    </rPh>
    <phoneticPr fontId="4"/>
  </si>
  <si>
    <t>乾爽！除湿ファン</t>
    <rPh sb="0" eb="1">
      <t>イヌイ</t>
    </rPh>
    <rPh sb="1" eb="2">
      <t>ソウ</t>
    </rPh>
    <rPh sb="3" eb="5">
      <t>ジョシツ</t>
    </rPh>
    <phoneticPr fontId="4"/>
  </si>
  <si>
    <t>クリンへヤーキャッチャー</t>
    <phoneticPr fontId="4"/>
  </si>
  <si>
    <t>まるごとくりんパッキング</t>
    <phoneticPr fontId="4"/>
  </si>
  <si>
    <t>水栓・シャワー</t>
    <rPh sb="0" eb="2">
      <t>スイセン</t>
    </rPh>
    <phoneticPr fontId="4"/>
  </si>
  <si>
    <t>ドア２方向設置　</t>
    <rPh sb="3" eb="5">
      <t>ホウコウ</t>
    </rPh>
    <rPh sb="5" eb="7">
      <t>セッチ</t>
    </rPh>
    <phoneticPr fontId="4"/>
  </si>
  <si>
    <t>ステンレスキャビネット</t>
    <phoneticPr fontId="4"/>
  </si>
  <si>
    <t>ティアリス　エス　</t>
    <phoneticPr fontId="4"/>
  </si>
  <si>
    <t>アクリストンクオーツカウンター</t>
    <phoneticPr fontId="4"/>
  </si>
  <si>
    <t>透明感と深みのあるクリナップ独自のアクリル系人工大理石</t>
    <phoneticPr fontId="4"/>
  </si>
  <si>
    <t>湿気がこもりやすい空間だからこそ、ステンレスをキャビネットに採用</t>
    <phoneticPr fontId="4"/>
  </si>
  <si>
    <t>タッチレスシングルレバー水栓（シャワー付）</t>
    <phoneticPr fontId="4"/>
  </si>
  <si>
    <t>節湯C1対応水栓</t>
    <phoneticPr fontId="4"/>
  </si>
  <si>
    <t>レバー中央位置で水を優先して吐水し、ムダなガスや電気の使用を防ぐ</t>
    <phoneticPr fontId="4"/>
  </si>
  <si>
    <t>衝撃に強くて、割れにくい洗面化粧台</t>
    <rPh sb="12" eb="17">
      <t>センメンケショウダイ</t>
    </rPh>
    <phoneticPr fontId="4"/>
  </si>
  <si>
    <t>洗面ボール下キャビネット　スライドスツールタイプ</t>
    <rPh sb="0" eb="2">
      <t>センメン</t>
    </rPh>
    <rPh sb="5" eb="6">
      <t>シタ</t>
    </rPh>
    <phoneticPr fontId="4"/>
  </si>
  <si>
    <t>洗エールレンジフード</t>
    <phoneticPr fontId="4"/>
  </si>
  <si>
    <t>美コート　ワークトップ</t>
    <rPh sb="0" eb="2">
      <t>センメン</t>
    </rPh>
    <rPh sb="2" eb="3">
      <t>シツ</t>
    </rPh>
    <phoneticPr fontId="4"/>
  </si>
  <si>
    <t>流レールシンク</t>
    <rPh sb="2" eb="4">
      <t>キガ</t>
    </rPh>
    <phoneticPr fontId="4"/>
  </si>
  <si>
    <t>とってもクリン排水口</t>
    <phoneticPr fontId="4"/>
  </si>
  <si>
    <t>新発想の水路「流レール」、汚れにくく、キズがつきにくい特殊コーティングを採用</t>
    <phoneticPr fontId="4"/>
  </si>
  <si>
    <t>汚れ＋キズに強い美コート（親水性のセラミック系特殊コーティング）を施したステンレスワークトップ</t>
    <rPh sb="33" eb="34">
      <t>ホドコ</t>
    </rPh>
    <phoneticPr fontId="4"/>
  </si>
  <si>
    <t>フォルテックスワークトップ</t>
    <phoneticPr fontId="4"/>
  </si>
  <si>
    <t>セラミックワークトップ</t>
    <phoneticPr fontId="4"/>
  </si>
  <si>
    <t>コーリアンワークトップ</t>
    <phoneticPr fontId="4"/>
  </si>
  <si>
    <t>ステンレスワークトップ</t>
    <phoneticPr fontId="4"/>
  </si>
  <si>
    <t>アクリストンワークトップ</t>
    <phoneticPr fontId="4"/>
  </si>
  <si>
    <t>タッチレス水栓＆ハンズフリー水栓</t>
    <rPh sb="5" eb="7">
      <t>スイセン</t>
    </rPh>
    <rPh sb="14" eb="16">
      <t>スイセン</t>
    </rPh>
    <phoneticPr fontId="4"/>
  </si>
  <si>
    <t>ボタン1つでフィルターとファンをまるごと自動洗浄。</t>
    <phoneticPr fontId="4"/>
  </si>
  <si>
    <t>フラットスリムレンジフード</t>
    <phoneticPr fontId="4"/>
  </si>
  <si>
    <t>同時給排タイプ。継ぎ目や凹凸の少ない内面形状、油汚れをはじきやすいはつ油塗装</t>
    <phoneticPr fontId="4"/>
  </si>
  <si>
    <t>給気洗浄機能付　洗エールレンジフード</t>
    <rPh sb="15" eb="16">
      <t>アラ</t>
    </rPh>
    <phoneticPr fontId="4"/>
  </si>
  <si>
    <t>同時吸排気　とってもクリンフード</t>
    <rPh sb="0" eb="2">
      <t>ドウジ</t>
    </rPh>
    <rPh sb="2" eb="5">
      <t>キュウハイキ</t>
    </rPh>
    <phoneticPr fontId="4"/>
  </si>
  <si>
    <t>フラットスリムレンジフード　同時給排タイプ</t>
    <phoneticPr fontId="4"/>
  </si>
  <si>
    <t>Jタイプサイドフード　同時給排タイプ　</t>
    <phoneticPr fontId="4"/>
  </si>
  <si>
    <t>給気洗浄機能付　洗エールレンジフード
外の空気をきれいにしながら換気できる「給気清浄機能」搭載</t>
    <rPh sb="19" eb="20">
      <t>ソト</t>
    </rPh>
    <rPh sb="21" eb="23">
      <t>クウキ</t>
    </rPh>
    <rPh sb="32" eb="34">
      <t>カンキ</t>
    </rPh>
    <rPh sb="38" eb="40">
      <t>キュウキ</t>
    </rPh>
    <rPh sb="40" eb="42">
      <t>セイジョウ</t>
    </rPh>
    <rPh sb="42" eb="44">
      <t>キノウ</t>
    </rPh>
    <rPh sb="45" eb="47">
      <t>トウサイ</t>
    </rPh>
    <phoneticPr fontId="4"/>
  </si>
  <si>
    <t>同時吸排気　とってもクリンフード
フィルター部で油をしっかりとってもお手入れがとっても簡単</t>
    <rPh sb="0" eb="2">
      <t>ドウジ</t>
    </rPh>
    <rPh sb="2" eb="5">
      <t>キュウハイキ</t>
    </rPh>
    <rPh sb="22" eb="23">
      <t>ブ</t>
    </rPh>
    <rPh sb="24" eb="25">
      <t>アブラ</t>
    </rPh>
    <rPh sb="35" eb="37">
      <t>テイ</t>
    </rPh>
    <rPh sb="43" eb="45">
      <t>カンタン</t>
    </rPh>
    <phoneticPr fontId="4"/>
  </si>
  <si>
    <t>フラットスリムレンジフード　同時給排タイプ
継ぎ目や凹凸の少ない内面形状、油汚れをはじきやすいはつ油塗装</t>
    <rPh sb="22" eb="23">
      <t>ツ</t>
    </rPh>
    <rPh sb="24" eb="25">
      <t>メ</t>
    </rPh>
    <rPh sb="26" eb="28">
      <t>オウトツ</t>
    </rPh>
    <rPh sb="29" eb="30">
      <t>スク</t>
    </rPh>
    <rPh sb="32" eb="34">
      <t>ナイメン</t>
    </rPh>
    <rPh sb="34" eb="36">
      <t>ケイジョウ</t>
    </rPh>
    <rPh sb="37" eb="38">
      <t>アブラ</t>
    </rPh>
    <rPh sb="38" eb="39">
      <t>ヨゴ</t>
    </rPh>
    <rPh sb="49" eb="50">
      <t>ユ</t>
    </rPh>
    <rPh sb="50" eb="52">
      <t>トソウ</t>
    </rPh>
    <phoneticPr fontId="4"/>
  </si>
  <si>
    <t>洗エ―ルレンジフード　自動排熱運転</t>
    <phoneticPr fontId="4"/>
  </si>
  <si>
    <t>安全機能付き（立消え安全装置、コンロ消し忘れ消化機能、てんぷら油加熱防止機能、焦げ付き消火機能）</t>
    <rPh sb="4" eb="5">
      <t>ツ</t>
    </rPh>
    <phoneticPr fontId="4"/>
  </si>
  <si>
    <t>全機種に安全機能搭載</t>
    <rPh sb="0" eb="3">
      <t>ゼンキシュ</t>
    </rPh>
    <rPh sb="4" eb="6">
      <t>アンゼン</t>
    </rPh>
    <rPh sb="6" eb="8">
      <t>キノウ</t>
    </rPh>
    <rPh sb="8" eb="10">
      <t>トウサイ</t>
    </rPh>
    <phoneticPr fontId="4"/>
  </si>
  <si>
    <t>ハンドムーブ</t>
    <phoneticPr fontId="4"/>
  </si>
  <si>
    <t>足元のデッドスペースを有効活用</t>
    <phoneticPr fontId="4"/>
  </si>
  <si>
    <t>手動で吊戸棚の収納庫が昇降</t>
    <phoneticPr fontId="4"/>
  </si>
  <si>
    <t>フロアコンテナ　フットエリア収納</t>
    <rPh sb="14" eb="16">
      <t>シュウノウ</t>
    </rPh>
    <phoneticPr fontId="4"/>
  </si>
  <si>
    <t>ボタン1つでフィルターとファンを丸ごと自動洗浄</t>
    <rPh sb="16" eb="17">
      <t>マル</t>
    </rPh>
    <rPh sb="19" eb="21">
      <t>ジドウ</t>
    </rPh>
    <rPh sb="21" eb="23">
      <t>センジョウ</t>
    </rPh>
    <phoneticPr fontId="4"/>
  </si>
  <si>
    <t>食器洗い乾燥機</t>
    <rPh sb="0" eb="3">
      <t>ショッキアラ</t>
    </rPh>
    <rPh sb="4" eb="7">
      <t>カンソウキ</t>
    </rPh>
    <phoneticPr fontId="4"/>
  </si>
  <si>
    <t>多彩なグリル</t>
    <rPh sb="0" eb="2">
      <t>タサイ</t>
    </rPh>
    <phoneticPr fontId="4"/>
  </si>
  <si>
    <t>デュアルシェフ</t>
    <phoneticPr fontId="4"/>
  </si>
  <si>
    <t>つくる料理に合わせて選べる２つの熱源（ガス・IH）を使い分けることで、毎日の調理がより便利に</t>
    <phoneticPr fontId="4"/>
  </si>
  <si>
    <t>調理サポート機能（IH)
温度自動調節、レンジフード連動機能付きコンロ（IH/ガス）</t>
    <rPh sb="30" eb="31">
      <t>ツ</t>
    </rPh>
    <phoneticPr fontId="4"/>
  </si>
  <si>
    <t>ハイブリッドコンロ</t>
    <phoneticPr fontId="4"/>
  </si>
  <si>
    <t>節水型水栓</t>
    <phoneticPr fontId="4"/>
  </si>
  <si>
    <t>水や熱に強く、優れた強度を持つステンレスを、ワークトップやシンクはもちろん、キッチンの骨組みそのものである「キャビネット」に採用。日本のキッチンに適した素材を、クリナップの高い技術でさらに高品質に仕上げました。</t>
    <phoneticPr fontId="4"/>
  </si>
  <si>
    <t>ステンレスエコキャビネット</t>
    <phoneticPr fontId="4"/>
  </si>
  <si>
    <t>カグタス収納　ハイフロアカウンター　フロアカウンター　カップボード　システムスライド収納</t>
    <rPh sb="4" eb="6">
      <t>シュウノウ</t>
    </rPh>
    <rPh sb="42" eb="44">
      <t>シュウノウ</t>
    </rPh>
    <phoneticPr fontId="4"/>
  </si>
  <si>
    <t>スライドパントリー　扉付トール家電収納庫　カップボード　フロアカウンター／ハイフロアカウンター　カフェスタイル収納</t>
    <rPh sb="10" eb="11">
      <t>トビラ</t>
    </rPh>
    <rPh sb="11" eb="12">
      <t>ツ</t>
    </rPh>
    <rPh sb="15" eb="17">
      <t>カデン</t>
    </rPh>
    <rPh sb="17" eb="19">
      <t>シュウノウ</t>
    </rPh>
    <rPh sb="19" eb="20">
      <t>コ</t>
    </rPh>
    <rPh sb="55" eb="57">
      <t>シュウノウ</t>
    </rPh>
    <phoneticPr fontId="4"/>
  </si>
  <si>
    <t>周辺収納　</t>
    <rPh sb="0" eb="2">
      <t>シュウヘン</t>
    </rPh>
    <rPh sb="2" eb="4">
      <t>シュウノウ</t>
    </rPh>
    <phoneticPr fontId="4"/>
  </si>
  <si>
    <t>システム収納（CENTROシリーズ）</t>
    <rPh sb="4" eb="6">
      <t>シュウノウ</t>
    </rPh>
    <phoneticPr fontId="4"/>
  </si>
  <si>
    <t>システム収納（STEDIAシリーズ）</t>
    <rPh sb="4" eb="6">
      <t>シュウノウ</t>
    </rPh>
    <phoneticPr fontId="4"/>
  </si>
  <si>
    <t>システム収納（rakueraシリーズ）</t>
    <rPh sb="4" eb="6">
      <t>シュウノウ</t>
    </rPh>
    <phoneticPr fontId="4"/>
  </si>
  <si>
    <t>コンバーチブル収納　ウォール家電収納　システムエリア収納　カップボード
フロアカウンター　コーナーパントリー</t>
    <rPh sb="7" eb="9">
      <t>シュウノウ</t>
    </rPh>
    <rPh sb="14" eb="16">
      <t>カデン</t>
    </rPh>
    <rPh sb="16" eb="18">
      <t>シュウノウ</t>
    </rPh>
    <rPh sb="26" eb="28">
      <t>シュウノウ</t>
    </rPh>
    <phoneticPr fontId="4"/>
  </si>
  <si>
    <t>アクリストンワークトップより硬度を上げキズが非入りにくく、表面の凹凸でキズに強い。</t>
    <rPh sb="14" eb="16">
      <t>コウド</t>
    </rPh>
    <rPh sb="17" eb="18">
      <t>ア</t>
    </rPh>
    <rPh sb="22" eb="23">
      <t>ヒ</t>
    </rPh>
    <rPh sb="23" eb="24">
      <t>イ</t>
    </rPh>
    <rPh sb="29" eb="31">
      <t>ヒョウメン</t>
    </rPh>
    <rPh sb="32" eb="34">
      <t>オウトツ</t>
    </rPh>
    <rPh sb="38" eb="39">
      <t>ツヨ</t>
    </rPh>
    <phoneticPr fontId="4"/>
  </si>
  <si>
    <t>表面に微細な起伏のある、陶器のような質感が魅力。高品質素材“DEKTON”を採用し熱による変色・変質の心配がほとんどない</t>
    <phoneticPr fontId="4"/>
  </si>
  <si>
    <t>さらさらとした質感。調味料や洗剤が染み込みにくく、お手入れが簡単。</t>
    <phoneticPr fontId="4"/>
  </si>
  <si>
    <t>硬質な美しさが魅力で錆びにくく、熱に強く、優れた強度がある。</t>
    <rPh sb="0" eb="2">
      <t>コウシツ</t>
    </rPh>
    <rPh sb="3" eb="4">
      <t>ウツク</t>
    </rPh>
    <rPh sb="7" eb="9">
      <t>ミリョク</t>
    </rPh>
    <rPh sb="10" eb="11">
      <t>サ</t>
    </rPh>
    <rPh sb="16" eb="17">
      <t>ネツ</t>
    </rPh>
    <rPh sb="18" eb="19">
      <t>ツヨ</t>
    </rPh>
    <rPh sb="21" eb="22">
      <t>スグ</t>
    </rPh>
    <rPh sb="24" eb="26">
      <t>キョウド</t>
    </rPh>
    <phoneticPr fontId="4"/>
  </si>
  <si>
    <t>衝撃に強く、調味料や洗剤で変色しにくく、熱で変色しにくい。</t>
    <rPh sb="0" eb="2">
      <t>ショウゲキ</t>
    </rPh>
    <rPh sb="3" eb="4">
      <t>ツヨ</t>
    </rPh>
    <rPh sb="6" eb="9">
      <t>チョウミリョウ</t>
    </rPh>
    <rPh sb="10" eb="12">
      <t>センザイ</t>
    </rPh>
    <rPh sb="13" eb="15">
      <t>ヘンショク</t>
    </rPh>
    <rPh sb="20" eb="21">
      <t>ネツ</t>
    </rPh>
    <rPh sb="22" eb="24">
      <t>ヘンショク</t>
    </rPh>
    <phoneticPr fontId="4"/>
  </si>
  <si>
    <t>温水式換気乾燥暖房機</t>
    <phoneticPr fontId="4"/>
  </si>
  <si>
    <t>スムーズ浴槽（アクリストン）</t>
    <rPh sb="4" eb="6">
      <t>ヨクソウ</t>
    </rPh>
    <phoneticPr fontId="4"/>
  </si>
  <si>
    <t>浴槽のふちを低くし、入浴時の動きをサポートする浴槽形状。</t>
    <rPh sb="0" eb="2">
      <t>ヨクソウ</t>
    </rPh>
    <rPh sb="6" eb="7">
      <t>ヒク</t>
    </rPh>
    <rPh sb="10" eb="12">
      <t>ニュウヨク</t>
    </rPh>
    <phoneticPr fontId="4"/>
  </si>
  <si>
    <t>ドア２方向設置</t>
    <rPh sb="2" eb="5">
      <t>ニホウコウ</t>
    </rPh>
    <rPh sb="5" eb="7">
      <t>セッチ</t>
    </rPh>
    <phoneticPr fontId="4"/>
  </si>
  <si>
    <t>洗面室で座って着替えやボディケアができる。未使用時はキャビネット内にスッキリ収納</t>
    <phoneticPr fontId="4"/>
  </si>
  <si>
    <t>スツール未使用時はキャビネット内にスッキリ収納。全開するフルエクステンションレール採用で奥の収納物も楽に取り出せる</t>
    <rPh sb="4" eb="8">
      <t>ミシヨウジ</t>
    </rPh>
    <rPh sb="15" eb="16">
      <t>ナイ</t>
    </rPh>
    <rPh sb="21" eb="23">
      <t>シュウノウ</t>
    </rPh>
    <rPh sb="24" eb="26">
      <t>ゼンカイ</t>
    </rPh>
    <rPh sb="41" eb="43">
      <t>サイヨウ</t>
    </rPh>
    <rPh sb="44" eb="45">
      <t>オク</t>
    </rPh>
    <rPh sb="46" eb="48">
      <t>シュウノウ</t>
    </rPh>
    <rPh sb="48" eb="49">
      <t>ブツ</t>
    </rPh>
    <rPh sb="50" eb="51">
      <t>ラク</t>
    </rPh>
    <rPh sb="52" eb="53">
      <t>ト</t>
    </rPh>
    <rPh sb="54" eb="55">
      <t>ダ</t>
    </rPh>
    <phoneticPr fontId="4"/>
  </si>
  <si>
    <t>対面型</t>
    <rPh sb="0" eb="2">
      <t>タイメン</t>
    </rPh>
    <rPh sb="2" eb="3">
      <t>ガタ</t>
    </rPh>
    <phoneticPr fontId="4"/>
  </si>
  <si>
    <t>2穴ジェットエアーバス</t>
    <rPh sb="1" eb="2">
      <t>アナ</t>
    </rPh>
    <phoneticPr fontId="4"/>
  </si>
  <si>
    <t>パッキン</t>
    <phoneticPr fontId="4"/>
  </si>
  <si>
    <t>浴室暖房乾燥</t>
    <rPh sb="0" eb="2">
      <t>ヨクシツ</t>
    </rPh>
    <rPh sb="2" eb="4">
      <t>ダンボウ</t>
    </rPh>
    <rPh sb="4" eb="6">
      <t>カンソウ</t>
    </rPh>
    <phoneticPr fontId="4"/>
  </si>
  <si>
    <t>システムバス</t>
    <phoneticPr fontId="4"/>
  </si>
  <si>
    <t>浴室用換気扇</t>
    <rPh sb="0" eb="6">
      <t>ヨクシツヨウカンキセン</t>
    </rPh>
    <phoneticPr fontId="4"/>
  </si>
  <si>
    <t>浴室ドア</t>
    <rPh sb="0" eb="2">
      <t>ヨクシツ</t>
    </rPh>
    <phoneticPr fontId="4"/>
  </si>
  <si>
    <t>洗面化粧台</t>
    <rPh sb="0" eb="5">
      <t>センメンケショウダイ</t>
    </rPh>
    <phoneticPr fontId="4"/>
  </si>
  <si>
    <t>外して洗えるヘアキャッチャー</t>
    <rPh sb="0" eb="1">
      <t>ハズ</t>
    </rPh>
    <rPh sb="3" eb="4">
      <t>アラ</t>
    </rPh>
    <phoneticPr fontId="4"/>
  </si>
  <si>
    <t>排水口</t>
    <rPh sb="0" eb="2">
      <t>ハイスイ</t>
    </rPh>
    <rPh sb="2" eb="3">
      <t>クチ</t>
    </rPh>
    <phoneticPr fontId="4"/>
  </si>
  <si>
    <t>収納</t>
    <phoneticPr fontId="4"/>
  </si>
  <si>
    <t>自動洗浄　レンジフード</t>
    <rPh sb="0" eb="4">
      <t>ジドウセンジョウ</t>
    </rPh>
    <phoneticPr fontId="4"/>
  </si>
  <si>
    <t>様々な浴槽形状に合わせてそれぞれの特長を持つ。（またぎやすい、足を伸ばせる…など）</t>
    <rPh sb="0" eb="2">
      <t>サマザマ</t>
    </rPh>
    <rPh sb="3" eb="5">
      <t>ヨクソウ</t>
    </rPh>
    <rPh sb="5" eb="7">
      <t>ケイジョウ</t>
    </rPh>
    <rPh sb="8" eb="9">
      <t>ア</t>
    </rPh>
    <rPh sb="17" eb="19">
      <t>トクチョウ</t>
    </rPh>
    <rPh sb="20" eb="21">
      <t>モ</t>
    </rPh>
    <rPh sb="31" eb="32">
      <t>アシ</t>
    </rPh>
    <rPh sb="33" eb="34">
      <t>ノ</t>
    </rPh>
    <phoneticPr fontId="4"/>
  </si>
  <si>
    <t>自動化・タッチレス機能</t>
    <rPh sb="0" eb="3">
      <t>ジドウカ</t>
    </rPh>
    <rPh sb="9" eb="11">
      <t>キノウ</t>
    </rPh>
    <phoneticPr fontId="3"/>
  </si>
  <si>
    <t>汚れが付きにくい仕上げ</t>
    <rPh sb="0" eb="1">
      <t>ヨゴ</t>
    </rPh>
    <rPh sb="3" eb="4">
      <t>ツ</t>
    </rPh>
    <rPh sb="8" eb="10">
      <t>シア</t>
    </rPh>
    <phoneticPr fontId="3"/>
  </si>
  <si>
    <t>カビ対策</t>
    <rPh sb="2" eb="4">
      <t>タイサク</t>
    </rPh>
    <phoneticPr fontId="3"/>
  </si>
  <si>
    <t>断熱仕様、保温機能</t>
    <rPh sb="0" eb="2">
      <t>ダンネツ</t>
    </rPh>
    <rPh sb="2" eb="4">
      <t>シヨウ</t>
    </rPh>
    <rPh sb="5" eb="7">
      <t>ホオン</t>
    </rPh>
    <rPh sb="7" eb="9">
      <t>キノウ</t>
    </rPh>
    <phoneticPr fontId="3"/>
  </si>
  <si>
    <t>暖房や涼風機能</t>
    <rPh sb="0" eb="2">
      <t>ダンボウ</t>
    </rPh>
    <rPh sb="3" eb="5">
      <t>リョウフウ</t>
    </rPh>
    <rPh sb="5" eb="7">
      <t>キノウ</t>
    </rPh>
    <phoneticPr fontId="3"/>
  </si>
  <si>
    <t>身体を温める機能</t>
    <rPh sb="0" eb="2">
      <t>カラダ</t>
    </rPh>
    <rPh sb="3" eb="4">
      <t>アタタ</t>
    </rPh>
    <rPh sb="6" eb="8">
      <t>キノウ</t>
    </rPh>
    <phoneticPr fontId="3"/>
  </si>
  <si>
    <t>入浴を楽しむ機能</t>
    <rPh sb="0" eb="2">
      <t>ニュウヨク</t>
    </rPh>
    <rPh sb="3" eb="4">
      <t>タノ</t>
    </rPh>
    <rPh sb="6" eb="8">
      <t>キノウ</t>
    </rPh>
    <phoneticPr fontId="3"/>
  </si>
  <si>
    <t>補助手すり</t>
    <rPh sb="0" eb="3">
      <t>ホジョテ</t>
    </rPh>
    <phoneticPr fontId="3"/>
  </si>
  <si>
    <t>滑りにくい床材</t>
    <rPh sb="0" eb="1">
      <t>スベ</t>
    </rPh>
    <rPh sb="5" eb="7">
      <t>ユカザイ</t>
    </rPh>
    <phoneticPr fontId="3"/>
  </si>
  <si>
    <t>転んでも痛くない床材</t>
    <rPh sb="0" eb="1">
      <t>コロ</t>
    </rPh>
    <rPh sb="4" eb="5">
      <t>イタ</t>
    </rPh>
    <rPh sb="8" eb="9">
      <t>ユカ</t>
    </rPh>
    <rPh sb="9" eb="10">
      <t>ザイ</t>
    </rPh>
    <phoneticPr fontId="3"/>
  </si>
  <si>
    <t>段差の少ない開口部</t>
    <rPh sb="0" eb="2">
      <t>ダンサ</t>
    </rPh>
    <rPh sb="3" eb="4">
      <t>スク</t>
    </rPh>
    <rPh sb="6" eb="9">
      <t>カイコウブ</t>
    </rPh>
    <phoneticPr fontId="3"/>
  </si>
  <si>
    <t>洗濯乾燥時の負担軽減</t>
    <rPh sb="0" eb="2">
      <t>センタク</t>
    </rPh>
    <rPh sb="2" eb="4">
      <t>カンソウ</t>
    </rPh>
    <rPh sb="4" eb="5">
      <t>ジ</t>
    </rPh>
    <rPh sb="6" eb="8">
      <t>フタン</t>
    </rPh>
    <rPh sb="8" eb="10">
      <t>ケイゲン</t>
    </rPh>
    <phoneticPr fontId="3"/>
  </si>
  <si>
    <t>掃除のしやすい素材・構造</t>
    <rPh sb="0" eb="2">
      <t>ソウジ</t>
    </rPh>
    <rPh sb="7" eb="9">
      <t>ソザイ</t>
    </rPh>
    <rPh sb="10" eb="12">
      <t>コウゾウ</t>
    </rPh>
    <phoneticPr fontId="3"/>
  </si>
  <si>
    <t>節水・節湯機能付き</t>
    <rPh sb="0" eb="2">
      <t>セッスイ</t>
    </rPh>
    <rPh sb="3" eb="4">
      <t>セツ</t>
    </rPh>
    <rPh sb="4" eb="5">
      <t>ユ</t>
    </rPh>
    <rPh sb="5" eb="7">
      <t>キノウ</t>
    </rPh>
    <rPh sb="7" eb="8">
      <t>ツ</t>
    </rPh>
    <phoneticPr fontId="3"/>
  </si>
  <si>
    <t>長持ちする・高耐久部品</t>
    <rPh sb="0" eb="2">
      <t>ナガモ</t>
    </rPh>
    <rPh sb="6" eb="9">
      <t>コウタイキュウ</t>
    </rPh>
    <rPh sb="9" eb="11">
      <t>ブヒン</t>
    </rPh>
    <phoneticPr fontId="3"/>
  </si>
  <si>
    <t>ベンチ</t>
    <phoneticPr fontId="3"/>
  </si>
  <si>
    <t>使いやすい収納</t>
    <rPh sb="0" eb="1">
      <t>ツカ</t>
    </rPh>
    <rPh sb="5" eb="7">
      <t>シュウノウ</t>
    </rPh>
    <phoneticPr fontId="3"/>
  </si>
  <si>
    <t>換気・通風対策</t>
    <rPh sb="0" eb="2">
      <t>カンキ</t>
    </rPh>
    <rPh sb="3" eb="5">
      <t>ツウフウ</t>
    </rPh>
    <rPh sb="5" eb="7">
      <t>タイサク</t>
    </rPh>
    <phoneticPr fontId="3"/>
  </si>
  <si>
    <t>自動消火機能付きコンロ</t>
    <rPh sb="0" eb="2">
      <t>ジドウ</t>
    </rPh>
    <rPh sb="2" eb="4">
      <t>ショウカ</t>
    </rPh>
    <rPh sb="4" eb="6">
      <t>キノウ</t>
    </rPh>
    <rPh sb="6" eb="7">
      <t>ツ</t>
    </rPh>
    <phoneticPr fontId="3"/>
  </si>
  <si>
    <t>自動洗浄機能</t>
    <rPh sb="0" eb="2">
      <t>ジドウ</t>
    </rPh>
    <rPh sb="2" eb="4">
      <t>センジョウ</t>
    </rPh>
    <rPh sb="4" eb="6">
      <t>キノウ</t>
    </rPh>
    <phoneticPr fontId="3"/>
  </si>
  <si>
    <t>自動調理機能</t>
    <rPh sb="0" eb="2">
      <t>ジドウ</t>
    </rPh>
    <rPh sb="2" eb="4">
      <t>チョウリ</t>
    </rPh>
    <rPh sb="4" eb="6">
      <t>キノウ</t>
    </rPh>
    <phoneticPr fontId="3"/>
  </si>
  <si>
    <t>調理補助機能</t>
    <rPh sb="0" eb="4">
      <t>チョウリホジョ</t>
    </rPh>
    <rPh sb="4" eb="6">
      <t>キノウ</t>
    </rPh>
    <phoneticPr fontId="3"/>
  </si>
  <si>
    <t>節水型</t>
    <rPh sb="0" eb="2">
      <t>セッスイ</t>
    </rPh>
    <rPh sb="2" eb="3">
      <t>ガタ</t>
    </rPh>
    <phoneticPr fontId="3"/>
  </si>
  <si>
    <t>家事をしながら子どもを見守れるキッチン</t>
    <rPh sb="0" eb="2">
      <t>カジ</t>
    </rPh>
    <rPh sb="7" eb="8">
      <t>コ</t>
    </rPh>
    <rPh sb="11" eb="13">
      <t>ミマモ</t>
    </rPh>
    <phoneticPr fontId="3"/>
  </si>
  <si>
    <t>住宅用火災警報機、ガス漏れ警報機、CO警報機</t>
    <rPh sb="0" eb="3">
      <t>ジュウタクヨウ</t>
    </rPh>
    <rPh sb="3" eb="5">
      <t>カサイ</t>
    </rPh>
    <rPh sb="5" eb="8">
      <t>ケイホウキ</t>
    </rPh>
    <rPh sb="11" eb="12">
      <t>モ</t>
    </rPh>
    <rPh sb="13" eb="15">
      <t>ケイホウ</t>
    </rPh>
    <rPh sb="15" eb="16">
      <t>キ</t>
    </rPh>
    <rPh sb="19" eb="22">
      <t>ケイホウキ</t>
    </rPh>
    <phoneticPr fontId="4"/>
  </si>
  <si>
    <t>消し忘れ消火装置、調理油過熱防止、立消え安全装置</t>
    <rPh sb="0" eb="1">
      <t>ケ</t>
    </rPh>
    <rPh sb="2" eb="3">
      <t>ワス</t>
    </rPh>
    <rPh sb="4" eb="6">
      <t>ショウカ</t>
    </rPh>
    <rPh sb="6" eb="8">
      <t>ソウチ</t>
    </rPh>
    <rPh sb="22" eb="24">
      <t>ソウチ</t>
    </rPh>
    <phoneticPr fontId="4"/>
  </si>
  <si>
    <t>微細気泡を含むバブルシャワーやマッサージ機能</t>
    <rPh sb="5" eb="6">
      <t>フク</t>
    </rPh>
    <rPh sb="20" eb="22">
      <t>キノウ</t>
    </rPh>
    <phoneticPr fontId="4"/>
  </si>
  <si>
    <t>トイレ関連アクセサリー</t>
    <rPh sb="3" eb="5">
      <t>カンレン</t>
    </rPh>
    <phoneticPr fontId="4"/>
  </si>
  <si>
    <t>微細気泡を含んだ水で洗浄</t>
    <rPh sb="5" eb="6">
      <t>フク</t>
    </rPh>
    <rPh sb="8" eb="9">
      <t>ミズ</t>
    </rPh>
    <rPh sb="10" eb="12">
      <t>センジョウ</t>
    </rPh>
    <phoneticPr fontId="4"/>
  </si>
  <si>
    <t>アプローチ手すり</t>
    <rPh sb="5" eb="6">
      <t>テ</t>
    </rPh>
    <phoneticPr fontId="4"/>
  </si>
  <si>
    <t>見守り警報機</t>
    <rPh sb="0" eb="2">
      <t>ミマモ</t>
    </rPh>
    <rPh sb="3" eb="6">
      <t>ケイホウキ</t>
    </rPh>
    <phoneticPr fontId="4"/>
  </si>
  <si>
    <t>警報機・気象情報</t>
    <rPh sb="0" eb="3">
      <t>ケイホウキ</t>
    </rPh>
    <rPh sb="4" eb="8">
      <t>キショウジョウホウ</t>
    </rPh>
    <phoneticPr fontId="4"/>
  </si>
  <si>
    <t>水圧、ファインバブル水の活用</t>
    <rPh sb="0" eb="2">
      <t>スイアツ</t>
    </rPh>
    <rPh sb="10" eb="11">
      <t>ミズ</t>
    </rPh>
    <rPh sb="12" eb="14">
      <t>カツヨウ</t>
    </rPh>
    <phoneticPr fontId="4"/>
  </si>
  <si>
    <t>座面・ビデ</t>
    <rPh sb="0" eb="2">
      <t>ザメン</t>
    </rPh>
    <phoneticPr fontId="4"/>
  </si>
  <si>
    <t>多機能リモコン</t>
    <rPh sb="0" eb="3">
      <t>タキノウ</t>
    </rPh>
    <phoneticPr fontId="4"/>
  </si>
  <si>
    <t>誰でも使いやすいコンロ</t>
    <rPh sb="0" eb="1">
      <t>ダレ</t>
    </rPh>
    <rPh sb="3" eb="4">
      <t>ツカ</t>
    </rPh>
    <phoneticPr fontId="4"/>
  </si>
  <si>
    <t>感震停止機能</t>
    <rPh sb="4" eb="6">
      <t>キノウ</t>
    </rPh>
    <phoneticPr fontId="4"/>
  </si>
  <si>
    <t>ガス温水床暖房ヌック、頭寒足熱</t>
    <rPh sb="2" eb="7">
      <t>オンスイユカダンボウ</t>
    </rPh>
    <rPh sb="11" eb="15">
      <t>ズカンソクネツ</t>
    </rPh>
    <phoneticPr fontId="4"/>
  </si>
  <si>
    <t>省エネ運転モード</t>
    <rPh sb="0" eb="1">
      <t>ショウ</t>
    </rPh>
    <rPh sb="3" eb="5">
      <t>ウンテン</t>
    </rPh>
    <phoneticPr fontId="4"/>
  </si>
  <si>
    <t>ファインバブルの水でカビ・汚れ対策</t>
    <rPh sb="8" eb="9">
      <t>ミズ</t>
    </rPh>
    <rPh sb="13" eb="14">
      <t>ヨゴ</t>
    </rPh>
    <rPh sb="15" eb="17">
      <t>タイサク</t>
    </rPh>
    <phoneticPr fontId="4"/>
  </si>
  <si>
    <t>余剰電力の売却</t>
    <rPh sb="0" eb="4">
      <t>ヨジョウデンリョク</t>
    </rPh>
    <rPh sb="5" eb="7">
      <t>バイキャク</t>
    </rPh>
    <phoneticPr fontId="4"/>
  </si>
  <si>
    <t>停電時も使える給湯器</t>
    <rPh sb="0" eb="2">
      <t>テイデン</t>
    </rPh>
    <rPh sb="2" eb="3">
      <t>ジ</t>
    </rPh>
    <rPh sb="4" eb="5">
      <t>ツカ</t>
    </rPh>
    <rPh sb="7" eb="10">
      <t>キュウトウキ</t>
    </rPh>
    <phoneticPr fontId="4"/>
  </si>
  <si>
    <t>ＡＧＣ株式会社</t>
    <phoneticPr fontId="4"/>
  </si>
  <si>
    <t>身体状況の違い・変化に対応、動作補助</t>
    <rPh sb="0" eb="4">
      <t>シンタイジョウキョウ</t>
    </rPh>
    <rPh sb="5" eb="6">
      <t>チガ</t>
    </rPh>
    <rPh sb="8" eb="10">
      <t>ヘンカ</t>
    </rPh>
    <rPh sb="11" eb="13">
      <t>タイオウ</t>
    </rPh>
    <rPh sb="14" eb="18">
      <t>ドウサホジョ</t>
    </rPh>
    <phoneticPr fontId="4"/>
  </si>
  <si>
    <t>ルーバー機能</t>
    <rPh sb="4" eb="6">
      <t>キノウ</t>
    </rPh>
    <phoneticPr fontId="4"/>
  </si>
  <si>
    <t>ブラインド、サンシェード、オーニング</t>
    <phoneticPr fontId="4"/>
  </si>
  <si>
    <t>日射し調整</t>
    <rPh sb="0" eb="2">
      <t>ヒザ</t>
    </rPh>
    <rPh sb="3" eb="5">
      <t>チョウセイ</t>
    </rPh>
    <phoneticPr fontId="4"/>
  </si>
  <si>
    <t>暖房、涼風、冷房機能</t>
    <rPh sb="0" eb="2">
      <t>ダンボウ</t>
    </rPh>
    <rPh sb="3" eb="5">
      <t>リョウフウ</t>
    </rPh>
    <rPh sb="6" eb="8">
      <t>レイボウ</t>
    </rPh>
    <rPh sb="8" eb="10">
      <t>キノウ</t>
    </rPh>
    <phoneticPr fontId="4"/>
  </si>
  <si>
    <t>無線LAN対応給湯器</t>
    <rPh sb="0" eb="2">
      <t>ムセン</t>
    </rPh>
    <rPh sb="5" eb="7">
      <t>タイオウ</t>
    </rPh>
    <rPh sb="7" eb="10">
      <t>キュウトウキ</t>
    </rPh>
    <phoneticPr fontId="4"/>
  </si>
  <si>
    <t>入浴時の体への負担を軽減</t>
    <rPh sb="0" eb="2">
      <t>ニュウヨク</t>
    </rPh>
    <rPh sb="2" eb="3">
      <t>ジ</t>
    </rPh>
    <phoneticPr fontId="4"/>
  </si>
  <si>
    <t>洗面器一体成形カウンター、ハイバックガード</t>
    <rPh sb="0" eb="3">
      <t>センメンキ</t>
    </rPh>
    <rPh sb="3" eb="5">
      <t>イッタイ</t>
    </rPh>
    <rPh sb="5" eb="7">
      <t>セイケイ</t>
    </rPh>
    <phoneticPr fontId="4"/>
  </si>
  <si>
    <t>オールインワン浄水栓</t>
    <phoneticPr fontId="4"/>
  </si>
  <si>
    <t>浄水カートリッジ内蔵型</t>
    <phoneticPr fontId="4"/>
  </si>
  <si>
    <t>エコハンドル</t>
    <phoneticPr fontId="4"/>
  </si>
  <si>
    <t>クイックポケット</t>
    <phoneticPr fontId="4"/>
  </si>
  <si>
    <t>ドアリモ</t>
    <phoneticPr fontId="4"/>
  </si>
  <si>
    <t>X-BLIND</t>
    <phoneticPr fontId="4"/>
  </si>
  <si>
    <t>エコジョーズ</t>
    <phoneticPr fontId="4"/>
  </si>
  <si>
    <t>エコフィール</t>
    <phoneticPr fontId="4"/>
  </si>
  <si>
    <t>エネファーム（燃料電池システム）</t>
    <rPh sb="7" eb="9">
      <t>ネンリョウ</t>
    </rPh>
    <rPh sb="9" eb="11">
      <t>デンチ</t>
    </rPh>
    <phoneticPr fontId="4"/>
  </si>
  <si>
    <t>自動ドア</t>
    <rPh sb="0" eb="2">
      <t>ジドウ</t>
    </rPh>
    <phoneticPr fontId="4"/>
  </si>
  <si>
    <t>キッチン</t>
  </si>
  <si>
    <t>キッチン</t>
    <phoneticPr fontId="4"/>
  </si>
  <si>
    <t>洗面・脱衣室</t>
    <phoneticPr fontId="4"/>
  </si>
  <si>
    <t>リビング・居室</t>
    <phoneticPr fontId="4"/>
  </si>
  <si>
    <t>窓</t>
    <phoneticPr fontId="4"/>
  </si>
  <si>
    <t>住まいも身体も清潔でいたい</t>
  </si>
  <si>
    <t>住まいも身体も清潔でいたい</t>
    <phoneticPr fontId="4"/>
  </si>
  <si>
    <t>家事をラクにこなしたい</t>
    <phoneticPr fontId="4"/>
  </si>
  <si>
    <t>家計のムダをなくしたい</t>
    <phoneticPr fontId="4"/>
  </si>
  <si>
    <t>家族を見守りたい</t>
    <phoneticPr fontId="4"/>
  </si>
  <si>
    <t>多様な暮らしを実現したい</t>
  </si>
  <si>
    <t>多様な暮らしを実現したい</t>
    <phoneticPr fontId="4"/>
  </si>
  <si>
    <t>住まいを使いやすくしたい</t>
  </si>
  <si>
    <t>住まいを使いやすくしたい</t>
    <phoneticPr fontId="4"/>
  </si>
  <si>
    <t>防災や防犯に配慮したい</t>
  </si>
  <si>
    <t>防災や防犯に配慮したい</t>
    <phoneticPr fontId="4"/>
  </si>
  <si>
    <t>空気環境も清潔に</t>
  </si>
  <si>
    <t>空気環境も清潔に</t>
    <phoneticPr fontId="4"/>
  </si>
  <si>
    <t>快適な温度で身体にやさしく</t>
  </si>
  <si>
    <t>快適な温度で身体にやさしく</t>
    <phoneticPr fontId="4"/>
  </si>
  <si>
    <t>ペットと暮らす</t>
    <rPh sb="4" eb="5">
      <t>ク</t>
    </rPh>
    <phoneticPr fontId="4"/>
  </si>
  <si>
    <t>敷地の外へ移動しやすく</t>
    <rPh sb="0" eb="2">
      <t>シキチ</t>
    </rPh>
    <rPh sb="3" eb="4">
      <t>ソト</t>
    </rPh>
    <rPh sb="5" eb="7">
      <t>イドウ</t>
    </rPh>
    <phoneticPr fontId="4"/>
  </si>
  <si>
    <t>水光熱費の負担を少なく</t>
    <rPh sb="0" eb="4">
      <t>ミズコウネツヒ</t>
    </rPh>
    <rPh sb="5" eb="7">
      <t>フタン</t>
    </rPh>
    <rPh sb="8" eb="9">
      <t>スク</t>
    </rPh>
    <phoneticPr fontId="4"/>
  </si>
  <si>
    <t>維持管理費の負担を少なく</t>
    <rPh sb="0" eb="5">
      <t>イジカンリヒ</t>
    </rPh>
    <rPh sb="6" eb="8">
      <t>フタン</t>
    </rPh>
    <rPh sb="9" eb="10">
      <t>スク</t>
    </rPh>
    <phoneticPr fontId="4"/>
  </si>
  <si>
    <t>離れて暮らす家族を見守る</t>
    <rPh sb="6" eb="8">
      <t>カゾク</t>
    </rPh>
    <rPh sb="9" eb="11">
      <t>ミマモ</t>
    </rPh>
    <phoneticPr fontId="4"/>
  </si>
  <si>
    <t>一緒に暮らす家族を見守る</t>
    <rPh sb="0" eb="2">
      <t>イッショ</t>
    </rPh>
    <rPh sb="3" eb="4">
      <t>ク</t>
    </rPh>
    <rPh sb="6" eb="8">
      <t>カゾク</t>
    </rPh>
    <rPh sb="9" eb="11">
      <t>ミマモ</t>
    </rPh>
    <phoneticPr fontId="4"/>
  </si>
  <si>
    <t>日常の防犯対策</t>
    <rPh sb="0" eb="2">
      <t>ニチジョウ</t>
    </rPh>
    <rPh sb="3" eb="5">
      <t>ボウハン</t>
    </rPh>
    <rPh sb="5" eb="7">
      <t>タイサク</t>
    </rPh>
    <phoneticPr fontId="4"/>
  </si>
  <si>
    <t>汚れにくく、掃除しやすく</t>
  </si>
  <si>
    <t>浴室・洗面室を使いやすく・快適に</t>
  </si>
  <si>
    <t>トイレを使いやすく・快適に</t>
  </si>
  <si>
    <t>キッチンを便利に使いやすく</t>
  </si>
  <si>
    <t>居室を便利に使いやすく</t>
    <phoneticPr fontId="4"/>
  </si>
  <si>
    <t>住居内を移動しやすく</t>
    <phoneticPr fontId="4"/>
  </si>
  <si>
    <t>住居への出入りをしやすく</t>
    <phoneticPr fontId="4"/>
  </si>
  <si>
    <t>シャッター等の自動開閉</t>
    <rPh sb="5" eb="6">
      <t>ナド</t>
    </rPh>
    <rPh sb="7" eb="11">
      <t>ジドウカイヘイ</t>
    </rPh>
    <phoneticPr fontId="4"/>
  </si>
  <si>
    <t>耐風圧性能の高いシャッター</t>
    <rPh sb="0" eb="3">
      <t>タイフウアツ</t>
    </rPh>
    <rPh sb="3" eb="5">
      <t>セイノウ</t>
    </rPh>
    <rPh sb="6" eb="7">
      <t>タカ</t>
    </rPh>
    <phoneticPr fontId="6"/>
  </si>
  <si>
    <t>耐風圧性能の高いシャッター</t>
    <rPh sb="0" eb="1">
      <t>タイ</t>
    </rPh>
    <rPh sb="1" eb="3">
      <t>フウアツ</t>
    </rPh>
    <rPh sb="3" eb="5">
      <t>セイノウ</t>
    </rPh>
    <rPh sb="6" eb="7">
      <t>タカ</t>
    </rPh>
    <phoneticPr fontId="6"/>
  </si>
  <si>
    <t>給湯・発電・IoT・その他</t>
  </si>
  <si>
    <t>機能・製品名</t>
    <rPh sb="0" eb="2">
      <t>キノウ</t>
    </rPh>
    <rPh sb="3" eb="5">
      <t>セイヒン</t>
    </rPh>
    <rPh sb="5" eb="6">
      <t>メイ</t>
    </rPh>
    <phoneticPr fontId="4"/>
  </si>
  <si>
    <t>キレイアップ水栓、壁付き水栓</t>
    <rPh sb="6" eb="8">
      <t>スイセン</t>
    </rPh>
    <rPh sb="9" eb="10">
      <t>カベ</t>
    </rPh>
    <rPh sb="10" eb="11">
      <t>ツ</t>
    </rPh>
    <rPh sb="12" eb="14">
      <t>スイセン</t>
    </rPh>
    <phoneticPr fontId="4"/>
  </si>
  <si>
    <t>タッチレス水栓、ナビッシュ</t>
    <rPh sb="5" eb="7">
      <t>スイセン</t>
    </rPh>
    <phoneticPr fontId="4"/>
  </si>
  <si>
    <t>高温の鍋を置いても変色しない、キズ・汚れに強い</t>
    <rPh sb="0" eb="2">
      <t>コウオン</t>
    </rPh>
    <rPh sb="3" eb="4">
      <t>ナベ</t>
    </rPh>
    <rPh sb="5" eb="6">
      <t>オ</t>
    </rPh>
    <rPh sb="9" eb="11">
      <t>ヘンショク</t>
    </rPh>
    <rPh sb="18" eb="19">
      <t>ヨゴ</t>
    </rPh>
    <rPh sb="21" eb="22">
      <t>ツヨ</t>
    </rPh>
    <phoneticPr fontId="4"/>
  </si>
  <si>
    <t>タッチレス水栓ナビッシュ</t>
    <rPh sb="5" eb="7">
      <t>スイセン</t>
    </rPh>
    <phoneticPr fontId="4"/>
  </si>
  <si>
    <t>お家の蛇口からミネラルinウォーター。サントリーとコラボ</t>
    <rPh sb="1" eb="2">
      <t>ウチ</t>
    </rPh>
    <rPh sb="3" eb="5">
      <t>ジャグチ</t>
    </rPh>
    <phoneticPr fontId="4"/>
  </si>
  <si>
    <t>タッチレス水栓ナビッシュハンズフリー</t>
    <phoneticPr fontId="4"/>
  </si>
  <si>
    <t>除菌水（オゾン水）で排水口をキレイに。入浴後のお風呂の配管を洗浄。</t>
    <rPh sb="0" eb="2">
      <t>ジョキン</t>
    </rPh>
    <rPh sb="2" eb="3">
      <t>スイ</t>
    </rPh>
    <rPh sb="7" eb="8">
      <t>スイ</t>
    </rPh>
    <rPh sb="10" eb="13">
      <t>ハイスイコウ</t>
    </rPh>
    <rPh sb="24" eb="26">
      <t>フロ</t>
    </rPh>
    <rPh sb="27" eb="29">
      <t>ハイカン</t>
    </rPh>
    <rPh sb="30" eb="32">
      <t>センジョウ</t>
    </rPh>
    <phoneticPr fontId="4"/>
  </si>
  <si>
    <t>遠隔お湯張り（自動浴槽洗浄）</t>
    <rPh sb="7" eb="9">
      <t>ジドウ</t>
    </rPh>
    <rPh sb="9" eb="11">
      <t>ヨクソウ</t>
    </rPh>
    <rPh sb="11" eb="13">
      <t>センジョウ</t>
    </rPh>
    <phoneticPr fontId="4"/>
  </si>
  <si>
    <t>高効率給湯器</t>
    <rPh sb="0" eb="3">
      <t>コウコウリツ</t>
    </rPh>
    <phoneticPr fontId="4"/>
  </si>
  <si>
    <t>太陽熱エネルギーシステム</t>
    <phoneticPr fontId="4"/>
  </si>
  <si>
    <t>給湯器　フルオート</t>
    <rPh sb="0" eb="3">
      <t>キュウトウキ</t>
    </rPh>
    <phoneticPr fontId="4"/>
  </si>
  <si>
    <t>ガス衣類乾燥機　乾太くん　</t>
    <rPh sb="2" eb="4">
      <t>イルイ</t>
    </rPh>
    <rPh sb="4" eb="7">
      <t>カンソウキ</t>
    </rPh>
    <rPh sb="8" eb="9">
      <t>イヌイ</t>
    </rPh>
    <rPh sb="9" eb="10">
      <t>タ</t>
    </rPh>
    <phoneticPr fontId="4"/>
  </si>
  <si>
    <t>ガス衣類乾燥機　乾太くん　リンナイアプリ　</t>
    <rPh sb="2" eb="4">
      <t>イルイ</t>
    </rPh>
    <rPh sb="4" eb="7">
      <t>カンソウキ</t>
    </rPh>
    <rPh sb="8" eb="9">
      <t>イヌイ</t>
    </rPh>
    <rPh sb="9" eb="10">
      <t>ブト</t>
    </rPh>
    <phoneticPr fontId="4"/>
  </si>
  <si>
    <t>高効率給湯器
ハイブリット給湯・暖房システムECO ONE</t>
    <rPh sb="0" eb="3">
      <t>コウコウリツ</t>
    </rPh>
    <rPh sb="3" eb="5">
      <t>キュウトウ</t>
    </rPh>
    <rPh sb="5" eb="6">
      <t>キ</t>
    </rPh>
    <rPh sb="13" eb="15">
      <t>キュウトウ</t>
    </rPh>
    <rPh sb="16" eb="18">
      <t>ダンボウ</t>
    </rPh>
    <phoneticPr fontId="4"/>
  </si>
  <si>
    <t>高効率給湯器
ハイブリット給湯・暖房システムECO ONE　マイクロバブル</t>
    <rPh sb="0" eb="3">
      <t>コウコウリツ</t>
    </rPh>
    <rPh sb="3" eb="5">
      <t>キュウトウ</t>
    </rPh>
    <rPh sb="5" eb="6">
      <t>キ</t>
    </rPh>
    <rPh sb="13" eb="15">
      <t>キュウトウ</t>
    </rPh>
    <rPh sb="16" eb="18">
      <t>ダンボウ</t>
    </rPh>
    <phoneticPr fontId="4"/>
  </si>
  <si>
    <t>高効率給湯器
ハイブリット給湯・暖房システムECO ONE　ウルトラファインバブル</t>
    <rPh sb="0" eb="3">
      <t>コウコウリツ</t>
    </rPh>
    <rPh sb="3" eb="5">
      <t>キュウトウ</t>
    </rPh>
    <rPh sb="5" eb="6">
      <t>キ</t>
    </rPh>
    <rPh sb="13" eb="15">
      <t>キュウトウ</t>
    </rPh>
    <rPh sb="16" eb="18">
      <t>ダンボウ</t>
    </rPh>
    <phoneticPr fontId="4"/>
  </si>
  <si>
    <t>〔ピタットKey システム〕 ルシアス 宅配ボックス1型</t>
    <rPh sb="27" eb="28">
      <t>ガタ</t>
    </rPh>
    <phoneticPr fontId="4"/>
  </si>
  <si>
    <t>リフォーム用玄関ドア・引戸</t>
    <rPh sb="5" eb="6">
      <t>ヨウ</t>
    </rPh>
    <rPh sb="6" eb="8">
      <t>ゲンカン</t>
    </rPh>
    <rPh sb="11" eb="13">
      <t>ヒキド</t>
    </rPh>
    <phoneticPr fontId="4"/>
  </si>
  <si>
    <t>木質インテリア建材［ラフォレスタ］安全バー手すり</t>
    <phoneticPr fontId="4"/>
  </si>
  <si>
    <t>APW樹脂窓シリーズ（APW430,APW330）</t>
    <rPh sb="3" eb="6">
      <t>ジュシマド</t>
    </rPh>
    <phoneticPr fontId="4"/>
  </si>
  <si>
    <t>高性能樹脂窓（高い断熱性で夏涼しく、冬暖かい）</t>
    <rPh sb="7" eb="8">
      <t>タカ</t>
    </rPh>
    <rPh sb="9" eb="11">
      <t>ダンネツ</t>
    </rPh>
    <rPh sb="11" eb="12">
      <t>セイ</t>
    </rPh>
    <rPh sb="13" eb="15">
      <t>ナツスズ</t>
    </rPh>
    <rPh sb="18" eb="19">
      <t>フユ</t>
    </rPh>
    <rPh sb="19" eb="20">
      <t>アタタ</t>
    </rPh>
    <phoneticPr fontId="4"/>
  </si>
  <si>
    <t>アルミインテリア建材
famitto 室内窓　Gガラスタイプ</t>
    <phoneticPr fontId="4"/>
  </si>
  <si>
    <t>開放的な印象を与えるガラスタイプ
強化ガラス＋フィルム貼</t>
    <rPh sb="0" eb="3">
      <t>カイホウテキ</t>
    </rPh>
    <rPh sb="4" eb="6">
      <t>インショウ</t>
    </rPh>
    <rPh sb="7" eb="8">
      <t>アタ</t>
    </rPh>
    <phoneticPr fontId="4"/>
  </si>
  <si>
    <t>耐震フレーム＋窓
FRAMEⅡ</t>
    <rPh sb="0" eb="2">
      <t>タイシン</t>
    </rPh>
    <rPh sb="7" eb="8">
      <t>マド</t>
    </rPh>
    <phoneticPr fontId="4"/>
  </si>
  <si>
    <t>リモコン付き外付ブラインド、ルーバー調整で光と風をコントロール</t>
    <rPh sb="18" eb="20">
      <t>チョウセイ</t>
    </rPh>
    <rPh sb="21" eb="22">
      <t>ヒカリ</t>
    </rPh>
    <rPh sb="23" eb="24">
      <t>カゼ</t>
    </rPh>
    <phoneticPr fontId="4"/>
  </si>
  <si>
    <t>窓商品シリーズに対応
SIAA認証取得抗菌・抗ウィルス仕様</t>
    <rPh sb="0" eb="1">
      <t>マド</t>
    </rPh>
    <rPh sb="1" eb="3">
      <t>ショウヒン</t>
    </rPh>
    <rPh sb="8" eb="10">
      <t>タイオウ</t>
    </rPh>
    <phoneticPr fontId="4"/>
  </si>
  <si>
    <t>段窓換気ファン（エピソードⅡ）</t>
    <rPh sb="0" eb="2">
      <t>ダンマド</t>
    </rPh>
    <rPh sb="2" eb="4">
      <t>カンキ</t>
    </rPh>
    <phoneticPr fontId="4"/>
  </si>
  <si>
    <t>窓サッシ　ガラス</t>
    <rPh sb="0" eb="1">
      <t>マド</t>
    </rPh>
    <phoneticPr fontId="4"/>
  </si>
  <si>
    <t>防犯・防災安全合わせガラス</t>
    <rPh sb="0" eb="2">
      <t>ボウハン</t>
    </rPh>
    <phoneticPr fontId="4"/>
  </si>
  <si>
    <t>防犯・安全合わせガラス、防犯・防災安全合わせガラス</t>
    <rPh sb="0" eb="2">
      <t>ボウハン</t>
    </rPh>
    <rPh sb="12" eb="14">
      <t>ボウハン</t>
    </rPh>
    <phoneticPr fontId="4"/>
  </si>
  <si>
    <t>内窓　二重窓</t>
    <rPh sb="0" eb="2">
      <t>ウチマド</t>
    </rPh>
    <rPh sb="3" eb="6">
      <t>ニジュウマド</t>
    </rPh>
    <phoneticPr fontId="4"/>
  </si>
  <si>
    <t>壁材　インテリア　内装</t>
    <rPh sb="0" eb="1">
      <t>カベ</t>
    </rPh>
    <rPh sb="1" eb="2">
      <t>ザイ</t>
    </rPh>
    <rPh sb="9" eb="11">
      <t>ナイソウ</t>
    </rPh>
    <phoneticPr fontId="4"/>
  </si>
  <si>
    <t>防犯対応</t>
    <rPh sb="0" eb="2">
      <t>ボウハン</t>
    </rPh>
    <rPh sb="2" eb="4">
      <t>タイオウ</t>
    </rPh>
    <phoneticPr fontId="4"/>
  </si>
  <si>
    <t>食器洗浄機能</t>
    <rPh sb="0" eb="2">
      <t>ショッキ</t>
    </rPh>
    <rPh sb="2" eb="4">
      <t>センジョウ</t>
    </rPh>
    <rPh sb="4" eb="6">
      <t>キノウ</t>
    </rPh>
    <phoneticPr fontId="4"/>
  </si>
  <si>
    <t>排水口がシンクと一体になるように加工・一体化することですき間汚れやぬめりが溜まるのを防ぐ</t>
    <rPh sb="19" eb="20">
      <t>1</t>
    </rPh>
    <phoneticPr fontId="4"/>
  </si>
  <si>
    <t>しまえんるんですα</t>
    <phoneticPr fontId="4"/>
  </si>
  <si>
    <t>蓄光素材の手すり、停電時の避難誘導</t>
  </si>
  <si>
    <r>
      <t>省エネルギー・CO</t>
    </r>
    <r>
      <rPr>
        <vertAlign val="superscript"/>
        <sz val="11"/>
        <rFont val="BIZ UDゴシック"/>
        <family val="3"/>
        <charset val="128"/>
      </rPr>
      <t>2</t>
    </r>
    <r>
      <rPr>
        <sz val="11"/>
        <rFont val="BIZ UDゴシック"/>
        <family val="3"/>
        <charset val="128"/>
      </rPr>
      <t>削減</t>
    </r>
    <rPh sb="0" eb="1">
      <t>ショウ</t>
    </rPh>
    <rPh sb="10" eb="12">
      <t>サクゲン</t>
    </rPh>
    <phoneticPr fontId="4"/>
  </si>
  <si>
    <r>
      <rPr>
        <strike/>
        <sz val="11"/>
        <rFont val="BIZ UDゴシック"/>
        <family val="3"/>
        <charset val="128"/>
      </rPr>
      <t>玄関ドア・</t>
    </r>
    <r>
      <rPr>
        <sz val="11"/>
        <rFont val="BIZ UDゴシック"/>
        <family val="3"/>
        <charset val="128"/>
      </rPr>
      <t>電気錠</t>
    </r>
    <rPh sb="0" eb="2">
      <t>ゲンカン</t>
    </rPh>
    <rPh sb="5" eb="7">
      <t>デンキ</t>
    </rPh>
    <rPh sb="7" eb="8">
      <t>ジョウ</t>
    </rPh>
    <phoneticPr fontId="4"/>
  </si>
  <si>
    <t>浴室換気暖房乾燥機</t>
    <rPh sb="0" eb="2">
      <t>ヨクシツ</t>
    </rPh>
    <rPh sb="2" eb="4">
      <t>カンキ</t>
    </rPh>
    <rPh sb="4" eb="6">
      <t>ダンボウ</t>
    </rPh>
    <rPh sb="6" eb="8">
      <t>カンソウ</t>
    </rPh>
    <phoneticPr fontId="4"/>
  </si>
  <si>
    <t>換気暖房乾燥機</t>
    <rPh sb="4" eb="6">
      <t>カンソウ</t>
    </rPh>
    <phoneticPr fontId="4"/>
  </si>
  <si>
    <t>自動化・タッチレス機能</t>
    <rPh sb="0" eb="3">
      <t>ジドウカ</t>
    </rPh>
    <rPh sb="9" eb="11">
      <t>キノウ</t>
    </rPh>
    <phoneticPr fontId="2"/>
  </si>
  <si>
    <t>ハイブリッドクォーツシンク</t>
    <phoneticPr fontId="4"/>
  </si>
  <si>
    <t>自動洗浄機能</t>
    <rPh sb="0" eb="6">
      <t>ジドウセンジョウキノウ</t>
    </rPh>
    <phoneticPr fontId="4"/>
  </si>
  <si>
    <t>床暖房対応床材</t>
    <rPh sb="0" eb="1">
      <t>ユカ</t>
    </rPh>
    <rPh sb="1" eb="3">
      <t>ダンボウ</t>
    </rPh>
    <rPh sb="3" eb="5">
      <t>タイオウ</t>
    </rPh>
    <rPh sb="5" eb="6">
      <t>ユカ</t>
    </rPh>
    <rPh sb="6" eb="7">
      <t>ザイ</t>
    </rPh>
    <phoneticPr fontId="2"/>
  </si>
  <si>
    <t>水や湿気に強い耐水性、優れた耐アンモニア性と安心安全な抗菌仕様</t>
    <rPh sb="0" eb="1">
      <t>スイ</t>
    </rPh>
    <rPh sb="2" eb="4">
      <t>シッキ</t>
    </rPh>
    <rPh sb="5" eb="6">
      <t>ツヨ</t>
    </rPh>
    <rPh sb="7" eb="9">
      <t>タイスイ</t>
    </rPh>
    <rPh sb="9" eb="10">
      <t>セイ</t>
    </rPh>
    <rPh sb="11" eb="12">
      <t>スグ</t>
    </rPh>
    <rPh sb="14" eb="15">
      <t>タイ</t>
    </rPh>
    <rPh sb="20" eb="21">
      <t>セイ</t>
    </rPh>
    <rPh sb="22" eb="24">
      <t>アンシン</t>
    </rPh>
    <rPh sb="24" eb="26">
      <t>アンゼン</t>
    </rPh>
    <rPh sb="27" eb="29">
      <t>コウキン</t>
    </rPh>
    <rPh sb="29" eb="31">
      <t>シヨウ</t>
    </rPh>
    <phoneticPr fontId="2"/>
  </si>
  <si>
    <t>SIAA認証取得抗菌・抗ウィルス仕様</t>
    <rPh sb="4" eb="6">
      <t>ニンショウ</t>
    </rPh>
    <rPh sb="6" eb="8">
      <t>シュトク</t>
    </rPh>
    <rPh sb="8" eb="10">
      <t>コウキン</t>
    </rPh>
    <rPh sb="11" eb="12">
      <t>コウ</t>
    </rPh>
    <rPh sb="16" eb="18">
      <t>シヨウ</t>
    </rPh>
    <phoneticPr fontId="2"/>
  </si>
  <si>
    <t>ユニットラグ</t>
    <phoneticPr fontId="4"/>
  </si>
  <si>
    <t>ユニット状のラグカーペット</t>
    <phoneticPr fontId="4"/>
  </si>
  <si>
    <t>エコカラットプラス（壁）</t>
    <rPh sb="10" eb="11">
      <t>カベ</t>
    </rPh>
    <phoneticPr fontId="2"/>
  </si>
  <si>
    <t>調湿、水拭きOK</t>
    <rPh sb="0" eb="2">
      <t>チョウシツ</t>
    </rPh>
    <rPh sb="3" eb="5">
      <t>ミズブ</t>
    </rPh>
    <phoneticPr fontId="2"/>
  </si>
  <si>
    <t>シートカウンター（机）</t>
    <rPh sb="9" eb="10">
      <t>ツクエ</t>
    </rPh>
    <phoneticPr fontId="2"/>
  </si>
  <si>
    <t>インテリア格子</t>
    <rPh sb="5" eb="7">
      <t>コウシ</t>
    </rPh>
    <phoneticPr fontId="2"/>
  </si>
  <si>
    <t>壁付け手すり</t>
    <rPh sb="0" eb="1">
      <t>カベ</t>
    </rPh>
    <rPh sb="1" eb="2">
      <t>ツ</t>
    </rPh>
    <rPh sb="3" eb="4">
      <t>テ</t>
    </rPh>
    <phoneticPr fontId="2"/>
  </si>
  <si>
    <t>連動折れドア</t>
    <rPh sb="0" eb="2">
      <t>レンドウ</t>
    </rPh>
    <rPh sb="2" eb="3">
      <t>オ</t>
    </rPh>
    <phoneticPr fontId="2"/>
  </si>
  <si>
    <t>ライフアシスト2</t>
    <phoneticPr fontId="4"/>
  </si>
  <si>
    <t>対面キッチン、センターキッチン、室内用窓デコマド</t>
    <rPh sb="0" eb="2">
      <t>タイメン</t>
    </rPh>
    <rPh sb="16" eb="19">
      <t>シツナイヨウ</t>
    </rPh>
    <rPh sb="19" eb="20">
      <t>マド</t>
    </rPh>
    <phoneticPr fontId="2"/>
  </si>
  <si>
    <t>仕事や趣味を楽しむ</t>
    <rPh sb="0" eb="2">
      <t>シゴト</t>
    </rPh>
    <rPh sb="3" eb="5">
      <t>シュミ</t>
    </rPh>
    <rPh sb="6" eb="7">
      <t>タノ</t>
    </rPh>
    <phoneticPr fontId="2"/>
  </si>
  <si>
    <t>エコカラットプラス</t>
    <phoneticPr fontId="2"/>
  </si>
  <si>
    <t>吸湿、ニオイ吸着</t>
    <rPh sb="0" eb="2">
      <t>キュウシツ</t>
    </rPh>
    <phoneticPr fontId="2"/>
  </si>
  <si>
    <t>アクセント畳</t>
    <rPh sb="5" eb="6">
      <t>タタミ</t>
    </rPh>
    <phoneticPr fontId="2"/>
  </si>
  <si>
    <t>リフォームシャッター 手動 標準タイプ</t>
    <rPh sb="11" eb="13">
      <t>シュドウ</t>
    </rPh>
    <rPh sb="14" eb="16">
      <t>ヒョウジュン</t>
    </rPh>
    <phoneticPr fontId="2"/>
  </si>
  <si>
    <t>リフォームシャッター 手動 耐風タイプ</t>
    <rPh sb="11" eb="13">
      <t>シュドウ</t>
    </rPh>
    <rPh sb="14" eb="16">
      <t>タイフウ</t>
    </rPh>
    <phoneticPr fontId="2"/>
  </si>
  <si>
    <t>リフォームシャッター 電動 標準タイプ</t>
    <rPh sb="11" eb="13">
      <t>デンドウ</t>
    </rPh>
    <rPh sb="14" eb="16">
      <t>ヒョウジュン</t>
    </rPh>
    <phoneticPr fontId="2"/>
  </si>
  <si>
    <t>インプラス／インプラスfor Renovation</t>
    <phoneticPr fontId="4"/>
  </si>
  <si>
    <t>今ある窓にプラスするだけ。冬の寒さ、夏の暑さに悩まされる空間もたちまち快適に</t>
    <rPh sb="0" eb="1">
      <t>イマ</t>
    </rPh>
    <rPh sb="3" eb="4">
      <t>マド</t>
    </rPh>
    <rPh sb="13" eb="14">
      <t>フユ</t>
    </rPh>
    <rPh sb="15" eb="16">
      <t>サム</t>
    </rPh>
    <rPh sb="18" eb="19">
      <t>ナツ</t>
    </rPh>
    <rPh sb="20" eb="21">
      <t>アツ</t>
    </rPh>
    <rPh sb="23" eb="24">
      <t>ナヤ</t>
    </rPh>
    <rPh sb="28" eb="30">
      <t>クウカン</t>
    </rPh>
    <rPh sb="35" eb="37">
      <t>カイテキ</t>
    </rPh>
    <phoneticPr fontId="4"/>
  </si>
  <si>
    <t>高性能窓 TW</t>
    <rPh sb="0" eb="4">
      <t>コウセイノウマド</t>
    </rPh>
    <phoneticPr fontId="4"/>
  </si>
  <si>
    <t>国内再考す順の性能と開放感を実現したハイブリッド窓</t>
    <rPh sb="0" eb="2">
      <t>コクナイ</t>
    </rPh>
    <rPh sb="2" eb="4">
      <t>サイコウ</t>
    </rPh>
    <rPh sb="5" eb="6">
      <t>ジュン</t>
    </rPh>
    <rPh sb="7" eb="9">
      <t>セイノウ</t>
    </rPh>
    <rPh sb="10" eb="13">
      <t>カイホウカン</t>
    </rPh>
    <rPh sb="14" eb="16">
      <t>ジツゲン</t>
    </rPh>
    <rPh sb="24" eb="25">
      <t>マド</t>
    </rPh>
    <phoneticPr fontId="4"/>
  </si>
  <si>
    <t>サーモスⅡーH/L</t>
    <phoneticPr fontId="4"/>
  </si>
  <si>
    <t>住まいの快適さと省エネ性を向上させる断熱性能。ハイブリッド窓</t>
    <rPh sb="0" eb="1">
      <t>ス</t>
    </rPh>
    <rPh sb="4" eb="6">
      <t>カイテキ</t>
    </rPh>
    <rPh sb="8" eb="9">
      <t>ショウ</t>
    </rPh>
    <rPh sb="11" eb="12">
      <t>セイ</t>
    </rPh>
    <rPh sb="13" eb="15">
      <t>コウジョウ</t>
    </rPh>
    <rPh sb="18" eb="22">
      <t>ダンネツセイノウ</t>
    </rPh>
    <rPh sb="29" eb="30">
      <t>マド</t>
    </rPh>
    <phoneticPr fontId="4"/>
  </si>
  <si>
    <t>樹脂窓 EW</t>
    <rPh sb="0" eb="3">
      <t>ジュシマド</t>
    </rPh>
    <phoneticPr fontId="4"/>
  </si>
  <si>
    <t>世界トップクラスの断熱性能を実現した樹脂窓</t>
    <rPh sb="0" eb="2">
      <t>セカイ</t>
    </rPh>
    <rPh sb="9" eb="13">
      <t>ダンネツセイノウ</t>
    </rPh>
    <rPh sb="14" eb="16">
      <t>ジツゲン</t>
    </rPh>
    <rPh sb="18" eb="21">
      <t>ジュシマド</t>
    </rPh>
    <phoneticPr fontId="4"/>
  </si>
  <si>
    <t>防犯合わせ複層ガラス</t>
    <rPh sb="0" eb="3">
      <t>ボウハンア</t>
    </rPh>
    <rPh sb="5" eb="7">
      <t>フクソウ</t>
    </rPh>
    <phoneticPr fontId="4"/>
  </si>
  <si>
    <t>防犯対応</t>
    <rPh sb="0" eb="4">
      <t>ボウハンタイオウ</t>
    </rPh>
    <phoneticPr fontId="4"/>
  </si>
  <si>
    <t>リフォームシャッター、雨戸</t>
    <phoneticPr fontId="4"/>
  </si>
  <si>
    <t>玄関ドア</t>
    <rPh sb="0" eb="2">
      <t>ゲンカン</t>
    </rPh>
    <phoneticPr fontId="4"/>
  </si>
  <si>
    <t>リシェント</t>
    <phoneticPr fontId="4"/>
  </si>
  <si>
    <t>壁を壊さない簡単リフォームで、たった1日で工事が完了。
FamiLockを選択すれば、玄関の防犯性と便利さがグッとアップ。</t>
    <phoneticPr fontId="4"/>
  </si>
  <si>
    <t>勝手口ドア</t>
    <rPh sb="0" eb="3">
      <t>カッテグチ</t>
    </rPh>
    <phoneticPr fontId="4"/>
  </si>
  <si>
    <t>リシェント勝手口ドア</t>
    <rPh sb="5" eb="8">
      <t>カッテグチ</t>
    </rPh>
    <phoneticPr fontId="4"/>
  </si>
  <si>
    <t>室外側も室内側も万全の防犯設計で侵入者をガード。
さらに、カギを締めたまま換気ができるので安心。</t>
    <phoneticPr fontId="4"/>
  </si>
  <si>
    <t>面格子</t>
    <rPh sb="0" eb="3">
      <t>メンゴウシ</t>
    </rPh>
    <phoneticPr fontId="4"/>
  </si>
  <si>
    <t>シャッターが設置できない小さな窓には面格子がおすすめ。
侵入までの時間を稼ぎ、視覚的な防犯効果も。</t>
    <phoneticPr fontId="4"/>
  </si>
  <si>
    <t>外付けブラインドEB</t>
    <rPh sb="0" eb="2">
      <t>ソトヅ</t>
    </rPh>
    <phoneticPr fontId="4"/>
  </si>
  <si>
    <t>リモコン付き外付ブラインド、ルーバー調整で光と風をコントロール</t>
    <phoneticPr fontId="4"/>
  </si>
  <si>
    <t>オーニング</t>
    <phoneticPr fontId="4"/>
  </si>
  <si>
    <t>ユニットひさし スリムアート</t>
    <phoneticPr fontId="4"/>
  </si>
  <si>
    <t>現代の住宅スタイルにマッチするようシンプルなデザイン</t>
    <rPh sb="0" eb="2">
      <t>ゲンダイ</t>
    </rPh>
    <rPh sb="3" eb="5">
      <t>ジュウタク</t>
    </rPh>
    <phoneticPr fontId="4"/>
  </si>
  <si>
    <t>ユニットひさし キャビア</t>
    <phoneticPr fontId="4"/>
  </si>
  <si>
    <t>取付簡単な、ユニットひさし</t>
    <rPh sb="0" eb="4">
      <t>トリツケカンタン</t>
    </rPh>
    <phoneticPr fontId="4"/>
  </si>
  <si>
    <t>ブラインドインPG</t>
    <phoneticPr fontId="4"/>
  </si>
  <si>
    <t>2枚のガラスの間に、ブラインドをセットイン。従来の複層ガラスの性能そのままに、遮熱効果を取り入れ。</t>
    <rPh sb="1" eb="2">
      <t>マイ</t>
    </rPh>
    <rPh sb="7" eb="8">
      <t>アイダ</t>
    </rPh>
    <rPh sb="22" eb="24">
      <t>ジュウライ</t>
    </rPh>
    <rPh sb="25" eb="27">
      <t>フクソウ</t>
    </rPh>
    <rPh sb="31" eb="33">
      <t>セイノウ</t>
    </rPh>
    <rPh sb="39" eb="43">
      <t>シャネツコウカ</t>
    </rPh>
    <rPh sb="44" eb="45">
      <t>ト</t>
    </rPh>
    <rPh sb="46" eb="47">
      <t>イ</t>
    </rPh>
    <phoneticPr fontId="4"/>
  </si>
  <si>
    <t>通気性、採光性を確保しながらしっかり目隠し</t>
    <rPh sb="0" eb="3">
      <t>ツウキセイ</t>
    </rPh>
    <rPh sb="4" eb="7">
      <t>サイコウセイ</t>
    </rPh>
    <rPh sb="8" eb="10">
      <t>カクホ</t>
    </rPh>
    <rPh sb="18" eb="20">
      <t>メカク</t>
    </rPh>
    <phoneticPr fontId="4"/>
  </si>
  <si>
    <t>冷暖房設備</t>
    <rPh sb="0" eb="5">
      <t>レイダンボウセツビ</t>
    </rPh>
    <phoneticPr fontId="4"/>
  </si>
  <si>
    <t>洗面室暖房機</t>
    <rPh sb="0" eb="5">
      <t>センメンシツダンボウ</t>
    </rPh>
    <rPh sb="5" eb="6">
      <t>キ</t>
    </rPh>
    <phoneticPr fontId="4"/>
  </si>
  <si>
    <t>寒い洗面室をいつでもあたたかく。入浴後の洗面室の寒さをやわらげ、冬場の脱衣や湯上りの冷えを防ぎます。</t>
    <phoneticPr fontId="4"/>
  </si>
  <si>
    <t>セラミックカンター</t>
    <phoneticPr fontId="4"/>
  </si>
  <si>
    <t>熱・キズ・汚れにも強い セラミックカウンター</t>
    <phoneticPr fontId="4"/>
  </si>
  <si>
    <t>キレイアップカウンター</t>
    <phoneticPr fontId="4"/>
  </si>
  <si>
    <t>水栓まわりに水がたまりにくく、水ハネもしにくくお手入れ簡単。つなぎ目がなく、水ハネもサッと拭き取れます。</t>
    <phoneticPr fontId="4"/>
  </si>
  <si>
    <t>給湯・発電・IoT・その他</t>
    <phoneticPr fontId="4"/>
  </si>
  <si>
    <t>自家発電／太陽光パネル、エネファーム</t>
    <rPh sb="0" eb="4">
      <t>ジカハツデン</t>
    </rPh>
    <rPh sb="5" eb="8">
      <t>タイヨウコウ</t>
    </rPh>
    <phoneticPr fontId="4"/>
  </si>
  <si>
    <t>HEMUSの導入</t>
    <rPh sb="6" eb="8">
      <t>ドウニュウ</t>
    </rPh>
    <phoneticPr fontId="4"/>
  </si>
  <si>
    <t>IoT対応機器の導入</t>
    <rPh sb="3" eb="7">
      <t>タイオウキキ</t>
    </rPh>
    <rPh sb="8" eb="10">
      <t>ドウニュウ</t>
    </rPh>
    <phoneticPr fontId="4"/>
  </si>
  <si>
    <t>HEMS（ホーム エネルギー マネジメント システム）</t>
    <phoneticPr fontId="4"/>
  </si>
  <si>
    <t>IoT機器／外出先から操作、お役立ち情報発信</t>
    <phoneticPr fontId="4"/>
  </si>
  <si>
    <t>IoT機器／見守り</t>
    <phoneticPr fontId="4"/>
  </si>
  <si>
    <t>ラシッサ Sフロア・ラシッサ Dフロア耐水・ペット</t>
    <phoneticPr fontId="4"/>
  </si>
  <si>
    <t>耐水性、抗菌性があり、ペットの足すべりにも配慮した表面仕上げ</t>
    <phoneticPr fontId="4"/>
  </si>
  <si>
    <t>ラシッサ SフロアUD</t>
    <phoneticPr fontId="4"/>
  </si>
  <si>
    <t>床のすべりによる転倒や足腰の負担を軽減することができます</t>
    <phoneticPr fontId="4"/>
  </si>
  <si>
    <t>プラズマクラスター技術により浮遊カビ菌を抑える</t>
    <phoneticPr fontId="4"/>
  </si>
  <si>
    <t>DOAC（ドアック）</t>
    <phoneticPr fontId="4"/>
  </si>
  <si>
    <t>玄関ドアの手前から＊でも、お手持ちのリモコンでカギの施解錠から玄関ドアの開閉までボタンひとつで操作できる。
さらに、玄関ドアを閉めると自動的に施錠するオートロック機能付き</t>
    <phoneticPr fontId="4"/>
  </si>
  <si>
    <t>TARタイプ</t>
    <phoneticPr fontId="4"/>
  </si>
  <si>
    <t>ボタン1つでフィルターとファンを丸ごと自動洗浄</t>
    <phoneticPr fontId="4"/>
  </si>
  <si>
    <t>ステンレス スムースドットエンボス</t>
    <phoneticPr fontId="4"/>
  </si>
  <si>
    <t>キズに強く汚れを拭き取りやすい、エンボストップ</t>
    <phoneticPr fontId="4"/>
  </si>
  <si>
    <t>人造大理石トップ（コーリアン）</t>
    <rPh sb="0" eb="5">
      <t>ジンゾウダイリセキ</t>
    </rPh>
    <phoneticPr fontId="4"/>
  </si>
  <si>
    <t>（ひろびろ）Wサポートシンク</t>
    <phoneticPr fontId="4"/>
  </si>
  <si>
    <t>（ひろびろ）キレイシンク）</t>
    <phoneticPr fontId="4"/>
  </si>
  <si>
    <t>バストープ</t>
    <phoneticPr fontId="4"/>
  </si>
  <si>
    <t>浴槽が折りたためて、床・壁のお掃除簡単</t>
    <rPh sb="0" eb="2">
      <t>ヨクソウ</t>
    </rPh>
    <rPh sb="3" eb="4">
      <t>オ</t>
    </rPh>
    <rPh sb="10" eb="11">
      <t>ユカ</t>
    </rPh>
    <rPh sb="12" eb="13">
      <t>カベ</t>
    </rPh>
    <rPh sb="15" eb="17">
      <t>ソウジ</t>
    </rPh>
    <rPh sb="17" eb="19">
      <t>カンタン</t>
    </rPh>
    <phoneticPr fontId="4"/>
  </si>
  <si>
    <t>浴槽が折りたためて、浴室を広く使える</t>
    <rPh sb="0" eb="2">
      <t>ヨクソウ</t>
    </rPh>
    <rPh sb="3" eb="4">
      <t>オ</t>
    </rPh>
    <rPh sb="10" eb="12">
      <t>ヨクシツ</t>
    </rPh>
    <rPh sb="13" eb="14">
      <t>ヒロ</t>
    </rPh>
    <rPh sb="15" eb="16">
      <t>ツカ</t>
    </rPh>
    <phoneticPr fontId="4"/>
  </si>
  <si>
    <t>キッチン収納</t>
    <rPh sb="4" eb="6">
      <t>シュウノウ</t>
    </rPh>
    <phoneticPr fontId="4"/>
  </si>
  <si>
    <t>カノール</t>
    <phoneticPr fontId="4"/>
  </si>
  <si>
    <t>暮らしに合わせてカスタマイズ出来る見せる収納</t>
    <rPh sb="0" eb="1">
      <t>ク</t>
    </rPh>
    <rPh sb="4" eb="5">
      <t>ア</t>
    </rPh>
    <rPh sb="14" eb="16">
      <t>デキ</t>
    </rPh>
    <rPh sb="17" eb="18">
      <t>ミ</t>
    </rPh>
    <rPh sb="20" eb="22">
      <t>シュウノウ</t>
    </rPh>
    <phoneticPr fontId="4"/>
  </si>
  <si>
    <t>キッチンを便利に使いやすく</t>
    <phoneticPr fontId="4"/>
  </si>
  <si>
    <t>使いやすい収納</t>
    <phoneticPr fontId="4"/>
  </si>
  <si>
    <t>システム収納（リシェル）</t>
    <rPh sb="4" eb="6">
      <t>シュウノウ</t>
    </rPh>
    <phoneticPr fontId="4"/>
  </si>
  <si>
    <t>クローゼット、ストッカー、カップボード、カウンター、ウォールキャビネットを組み合わせて住まいと暮らしにフィットする収納</t>
    <phoneticPr fontId="4"/>
  </si>
  <si>
    <t>システム収納（ノクト）</t>
    <rPh sb="4" eb="6">
      <t>シュウノウ</t>
    </rPh>
    <phoneticPr fontId="4"/>
  </si>
  <si>
    <t>ストッカー、カップボード、カウンター、ウォールキャビネットを組み合わせて住まいと暮らしにフィットする収納</t>
    <phoneticPr fontId="4"/>
  </si>
  <si>
    <t>システム収納（シエラ）</t>
    <rPh sb="4" eb="6">
      <t>シュウノウ</t>
    </rPh>
    <phoneticPr fontId="4"/>
  </si>
  <si>
    <t>ランドリープラス</t>
    <phoneticPr fontId="4"/>
  </si>
  <si>
    <t>家中をあちこち移動しながら作業していた洗濯家事をひとつの部屋でまとめる</t>
    <phoneticPr fontId="4"/>
  </si>
  <si>
    <t>パナソニック</t>
    <phoneticPr fontId="4"/>
  </si>
  <si>
    <t>AiSEG3</t>
    <phoneticPr fontId="4"/>
  </si>
  <si>
    <t>浴室内をかしこく乾燥。循環気流でカビを抑制</t>
    <rPh sb="0" eb="3">
      <t>ヨクシツナイ</t>
    </rPh>
    <rPh sb="8" eb="10">
      <t>カンソウ</t>
    </rPh>
    <rPh sb="11" eb="13">
      <t>ジュンカン</t>
    </rPh>
    <rPh sb="13" eb="15">
      <t>キリュウ</t>
    </rPh>
    <rPh sb="19" eb="21">
      <t>ヨクセイ</t>
    </rPh>
    <phoneticPr fontId="4"/>
  </si>
  <si>
    <t>自然に近いリズムでそよぐ爽やかな風。</t>
    <rPh sb="0" eb="2">
      <t>シゼン</t>
    </rPh>
    <rPh sb="3" eb="4">
      <t>チカ</t>
    </rPh>
    <rPh sb="12" eb="13">
      <t>サワ</t>
    </rPh>
    <rPh sb="16" eb="17">
      <t>カゼ</t>
    </rPh>
    <phoneticPr fontId="4"/>
  </si>
  <si>
    <t>熱が逃げにくい断熱材を使用。</t>
  </si>
  <si>
    <t>断熱材で浴槽を包み、高い保温効果を発揮。</t>
  </si>
  <si>
    <t>シーリングバスオーディオ</t>
    <phoneticPr fontId="4"/>
  </si>
  <si>
    <t>天井からふりそそぐ心地よい響き。浴室でしか味わえない音の広がりを実感。</t>
  </si>
  <si>
    <t>座って浴びるだけで、身体があたたまる。</t>
  </si>
  <si>
    <t>酸素を含んだミクロの泡(マイクロバブル)で肌のうるおい長続き</t>
  </si>
  <si>
    <t>快適なバスライフと浴室の有効活用をお手伝い</t>
    <rPh sb="0" eb="2">
      <t>カイテキ</t>
    </rPh>
    <rPh sb="9" eb="11">
      <t>ヨクシツ</t>
    </rPh>
    <rPh sb="12" eb="14">
      <t>ユウコウ</t>
    </rPh>
    <rPh sb="14" eb="16">
      <t>カツヨウ</t>
    </rPh>
    <rPh sb="18" eb="20">
      <t>テツダ</t>
    </rPh>
    <phoneticPr fontId="4"/>
  </si>
  <si>
    <t>こだわり抜いた、手に「沿う」形状。面で支えることで、握らなくても姿勢が安定します。</t>
  </si>
  <si>
    <t>滑りにくく乾きやすいパターンの床</t>
    <rPh sb="0" eb="1">
      <t>スベ</t>
    </rPh>
    <rPh sb="5" eb="6">
      <t>カワ</t>
    </rPh>
    <rPh sb="15" eb="16">
      <t>ユカ</t>
    </rPh>
    <phoneticPr fontId="4"/>
  </si>
  <si>
    <t>水流とマイクロバブルで、肌表面の皮脂汚れをすっきり除去。</t>
  </si>
  <si>
    <t>操作レバ－を使わずに手をかざすだけ</t>
    <rPh sb="0" eb="2">
      <t>ソウサ</t>
    </rPh>
    <rPh sb="6" eb="7">
      <t>ツカ</t>
    </rPh>
    <rPh sb="10" eb="11">
      <t>テ</t>
    </rPh>
    <phoneticPr fontId="4"/>
  </si>
  <si>
    <t>アラウ－ノ・アームレスト</t>
    <phoneticPr fontId="4"/>
  </si>
  <si>
    <t>立ち座り時の足腰への負担を軽減します</t>
  </si>
  <si>
    <t>機能と美しさを両立したタッチレスのセンサー水栓</t>
  </si>
  <si>
    <t>スキマレスだから汚れにくく、おそうじラクラク</t>
    <rPh sb="8" eb="9">
      <t>ヨゴ</t>
    </rPh>
    <phoneticPr fontId="4"/>
  </si>
  <si>
    <t>ほっとくっキングリルパン＋グリルパン調理モードで調理ラクラク</t>
  </si>
  <si>
    <t>汚れを毎回自動でおそうじ。面倒なファン掃除が10年間不要。</t>
    <rPh sb="0" eb="1">
      <t>ヨゴ</t>
    </rPh>
    <rPh sb="3" eb="5">
      <t>マイカイ</t>
    </rPh>
    <rPh sb="5" eb="7">
      <t>ジドウ</t>
    </rPh>
    <rPh sb="13" eb="15">
      <t>メンドウ</t>
    </rPh>
    <rPh sb="19" eb="21">
      <t>ソウジ</t>
    </rPh>
    <rPh sb="24" eb="26">
      <t>ネンカン</t>
    </rPh>
    <rPh sb="26" eb="28">
      <t>フヨウ</t>
    </rPh>
    <phoneticPr fontId="4"/>
  </si>
  <si>
    <t>食器洗い乾燥機</t>
    <phoneticPr fontId="4"/>
  </si>
  <si>
    <t>温水床暖房</t>
    <rPh sb="0" eb="2">
      <t>オンスイ</t>
    </rPh>
    <rPh sb="2" eb="3">
      <t>ユカ</t>
    </rPh>
    <rPh sb="3" eb="5">
      <t>ダンボウ</t>
    </rPh>
    <phoneticPr fontId="2"/>
  </si>
  <si>
    <t>床暖房パネルに熱源機で作ったお湯を循環させることでお部屋を暖める</t>
  </si>
  <si>
    <t>床暖房対応床材</t>
    <rPh sb="0" eb="3">
      <t>ユカダンボウ</t>
    </rPh>
    <rPh sb="3" eb="5">
      <t>タイオウ</t>
    </rPh>
    <rPh sb="5" eb="6">
      <t>ユカ</t>
    </rPh>
    <rPh sb="6" eb="7">
      <t>ザイ</t>
    </rPh>
    <phoneticPr fontId="2"/>
  </si>
  <si>
    <t>防水、防汚、ワックスなし</t>
    <rPh sb="0" eb="2">
      <t>ボウスイ</t>
    </rPh>
    <rPh sb="3" eb="5">
      <t>ボウオ</t>
    </rPh>
    <phoneticPr fontId="2"/>
  </si>
  <si>
    <t>アレル物質を抑制</t>
    <rPh sb="3" eb="5">
      <t>ブッシツ</t>
    </rPh>
    <rPh sb="6" eb="8">
      <t>ヨクセイ</t>
    </rPh>
    <phoneticPr fontId="2"/>
  </si>
  <si>
    <t>室内窓</t>
    <rPh sb="0" eb="2">
      <t>シツナイ</t>
    </rPh>
    <rPh sb="2" eb="3">
      <t>マド</t>
    </rPh>
    <phoneticPr fontId="2"/>
  </si>
  <si>
    <t>光や風を取り込み、開放的に空間を仕切れる</t>
    <rPh sb="0" eb="1">
      <t>ヒカリ</t>
    </rPh>
    <rPh sb="2" eb="3">
      <t>カゼ</t>
    </rPh>
    <rPh sb="4" eb="5">
      <t>ト</t>
    </rPh>
    <rPh sb="6" eb="7">
      <t>コ</t>
    </rPh>
    <rPh sb="9" eb="12">
      <t>カイホウテキ</t>
    </rPh>
    <rPh sb="13" eb="15">
      <t>クウカン</t>
    </rPh>
    <rPh sb="16" eb="18">
      <t>シキ</t>
    </rPh>
    <phoneticPr fontId="4"/>
  </si>
  <si>
    <t>防音建材（床、壁、天井）</t>
    <rPh sb="0" eb="2">
      <t>ボウオン</t>
    </rPh>
    <rPh sb="2" eb="4">
      <t>ケンザイ</t>
    </rPh>
    <rPh sb="5" eb="6">
      <t>ユカ</t>
    </rPh>
    <rPh sb="7" eb="8">
      <t>カベ</t>
    </rPh>
    <rPh sb="9" eb="11">
      <t>テンジョウ</t>
    </rPh>
    <phoneticPr fontId="2"/>
  </si>
  <si>
    <t>防音建材</t>
    <rPh sb="0" eb="2">
      <t>ボウオン</t>
    </rPh>
    <rPh sb="2" eb="4">
      <t>ケンザイ</t>
    </rPh>
    <phoneticPr fontId="2"/>
  </si>
  <si>
    <t>ライフコンディショニングシリーズ、スピーカー付き</t>
    <rPh sb="22" eb="23">
      <t>ツ</t>
    </rPh>
    <phoneticPr fontId="2"/>
  </si>
  <si>
    <t>明るさを自動で変化、音声操作、スピーカー付き、スマホ対応</t>
    <rPh sb="0" eb="1">
      <t>アカ</t>
    </rPh>
    <rPh sb="4" eb="6">
      <t>ジドウ</t>
    </rPh>
    <rPh sb="7" eb="9">
      <t>ヘンカ</t>
    </rPh>
    <rPh sb="10" eb="12">
      <t>オンセイ</t>
    </rPh>
    <rPh sb="12" eb="14">
      <t>ソウサ</t>
    </rPh>
    <rPh sb="20" eb="21">
      <t>ツ</t>
    </rPh>
    <rPh sb="26" eb="28">
      <t>タイオウ</t>
    </rPh>
    <phoneticPr fontId="2"/>
  </si>
  <si>
    <t>インテリアカウンター</t>
    <phoneticPr fontId="2"/>
  </si>
  <si>
    <t>木のぬくもりを感じる機能的なカウンタ－</t>
    <rPh sb="0" eb="1">
      <t>キ</t>
    </rPh>
    <rPh sb="7" eb="8">
      <t>カン</t>
    </rPh>
    <rPh sb="10" eb="13">
      <t>キノウテキ</t>
    </rPh>
    <phoneticPr fontId="4"/>
  </si>
  <si>
    <t>畳が丘、キュビオス（壁面収納）、アイシェルフ（収納）</t>
    <rPh sb="0" eb="1">
      <t>タタミ</t>
    </rPh>
    <rPh sb="2" eb="3">
      <t>オカ</t>
    </rPh>
    <rPh sb="10" eb="12">
      <t>ヘキメン</t>
    </rPh>
    <rPh sb="12" eb="14">
      <t>シュウノウ</t>
    </rPh>
    <rPh sb="23" eb="25">
      <t>シュウノウ</t>
    </rPh>
    <phoneticPr fontId="2"/>
  </si>
  <si>
    <t>収納付き畳ユニット、組み合わせ自由な収納パーツ</t>
    <rPh sb="0" eb="2">
      <t>シュウノウ</t>
    </rPh>
    <rPh sb="2" eb="3">
      <t>ツ</t>
    </rPh>
    <rPh sb="4" eb="5">
      <t>タタミ</t>
    </rPh>
    <rPh sb="10" eb="11">
      <t>ク</t>
    </rPh>
    <rPh sb="12" eb="13">
      <t>ア</t>
    </rPh>
    <rPh sb="15" eb="17">
      <t>ジユウ</t>
    </rPh>
    <rPh sb="18" eb="20">
      <t>シュウノウ</t>
    </rPh>
    <phoneticPr fontId="2"/>
  </si>
  <si>
    <t>L字コーナー、室内窓、マグネット対応化粧ボード、有孔ボード</t>
    <rPh sb="1" eb="2">
      <t>ジ</t>
    </rPh>
    <rPh sb="7" eb="9">
      <t>シツナイ</t>
    </rPh>
    <rPh sb="9" eb="10">
      <t>マド</t>
    </rPh>
    <phoneticPr fontId="2"/>
  </si>
  <si>
    <t>あらゆる場所の造作にご活用いただけるラインアップ</t>
  </si>
  <si>
    <t>しきり窓、室内窓</t>
    <rPh sb="3" eb="4">
      <t>マド</t>
    </rPh>
    <rPh sb="5" eb="7">
      <t>シツナイ</t>
    </rPh>
    <rPh sb="7" eb="8">
      <t>マド</t>
    </rPh>
    <phoneticPr fontId="2"/>
  </si>
  <si>
    <t>空間を自由に仕切れる開閉壁</t>
    <rPh sb="0" eb="2">
      <t>クウカン</t>
    </rPh>
    <rPh sb="3" eb="5">
      <t>ジユウ</t>
    </rPh>
    <rPh sb="6" eb="8">
      <t>シキ</t>
    </rPh>
    <rPh sb="10" eb="12">
      <t>カイヘイ</t>
    </rPh>
    <rPh sb="12" eb="13">
      <t>カベ</t>
    </rPh>
    <phoneticPr fontId="4"/>
  </si>
  <si>
    <t>対面キッチン、室内窓</t>
    <rPh sb="0" eb="2">
      <t>タイメン</t>
    </rPh>
    <rPh sb="7" eb="9">
      <t>シツナイ</t>
    </rPh>
    <rPh sb="9" eb="10">
      <t>マド</t>
    </rPh>
    <phoneticPr fontId="2"/>
  </si>
  <si>
    <t>ベリティスわんにゃんsmile</t>
    <phoneticPr fontId="2"/>
  </si>
  <si>
    <t>抗菌、滑り、汚れ</t>
    <rPh sb="0" eb="2">
      <t>コウキン</t>
    </rPh>
    <rPh sb="3" eb="4">
      <t>スベ</t>
    </rPh>
    <rPh sb="6" eb="7">
      <t>ヨゴ</t>
    </rPh>
    <phoneticPr fontId="2"/>
  </si>
  <si>
    <t>強風・暴風に強い開口部</t>
  </si>
  <si>
    <t>靴もお出かけアイテムも扉付きで「隠す収納」</t>
    <rPh sb="0" eb="1">
      <t>クツ</t>
    </rPh>
    <rPh sb="3" eb="4">
      <t>デ</t>
    </rPh>
    <rPh sb="11" eb="13">
      <t>トビラツ</t>
    </rPh>
    <rPh sb="16" eb="17">
      <t>カク</t>
    </rPh>
    <rPh sb="18" eb="20">
      <t>シュウノウ</t>
    </rPh>
    <phoneticPr fontId="4"/>
  </si>
  <si>
    <t>扉付きで「隠す収納」</t>
  </si>
  <si>
    <t>来訪者を自動録画</t>
    <phoneticPr fontId="4"/>
  </si>
  <si>
    <t>高効率でお湯を沸かすから
月々の光熱費を削減できる</t>
    <phoneticPr fontId="4"/>
  </si>
  <si>
    <t>暮らしに必要なエネルギー（電気＋お湯）を自宅で効率よくおトクにつくり、毎日の暮らしに貢献。</t>
    <phoneticPr fontId="4"/>
  </si>
  <si>
    <t>地震時の通電火災を防ぐ</t>
    <phoneticPr fontId="4"/>
  </si>
  <si>
    <t>浴槽にゆったり入って、映像を楽しめます。</t>
    <rPh sb="0" eb="2">
      <t>ヨクソウ</t>
    </rPh>
    <rPh sb="7" eb="8">
      <t>ハイ</t>
    </rPh>
    <rPh sb="11" eb="13">
      <t>エイゾウ</t>
    </rPh>
    <rPh sb="14" eb="15">
      <t>タノ</t>
    </rPh>
    <phoneticPr fontId="4"/>
  </si>
  <si>
    <t>エコキュート　エマージェンシー沸き上げ</t>
    <rPh sb="15" eb="16">
      <t>ワ</t>
    </rPh>
    <rPh sb="17" eb="18">
      <t>ア</t>
    </rPh>
    <phoneticPr fontId="4"/>
  </si>
  <si>
    <t>あらかじめ選択した警報·注意報が発令されると
自動沸き上げでたっぷりのお湯を確保。</t>
  </si>
  <si>
    <t>停電時でも水道が使用可能であればシャワーや蛇口からタンクに残ったお湯が使えます。</t>
  </si>
  <si>
    <t>停電時も使える給湯器</t>
    <rPh sb="0" eb="3">
      <t>テイデンジ</t>
    </rPh>
    <rPh sb="4" eb="5">
      <t>ツカ</t>
    </rPh>
    <rPh sb="7" eb="10">
      <t>キュウトウキ</t>
    </rPh>
    <phoneticPr fontId="4"/>
  </si>
  <si>
    <t>エコキュート　自動配管洗浄</t>
    <rPh sb="7" eb="9">
      <t>ジドウ</t>
    </rPh>
    <rPh sb="9" eb="11">
      <t>ハイカン</t>
    </rPh>
    <rPh sb="11" eb="13">
      <t>センジョウ</t>
    </rPh>
    <phoneticPr fontId="4"/>
  </si>
  <si>
    <t>おふろのお湯を抜くたびに、自動で約10Lのお湯をふろ配管に流し、配管内に残っている湯水を洗い流す。</t>
    <phoneticPr fontId="4"/>
  </si>
  <si>
    <t>浴室</t>
  </si>
  <si>
    <t>ヒヤッとしない床</t>
  </si>
  <si>
    <t>お掃除ラクラクほっカラリ床</t>
  </si>
  <si>
    <t>2つの断熱層で⾜裏からの冷気をシャットアウト、冬場もヒヤッとせずにほっとする</t>
  </si>
  <si>
    <t>浴室換気暖房乾燥機</t>
  </si>
  <si>
    <t>三乾王</t>
  </si>
  <si>
    <t>寒い日も一気に浴室を暖め、快適バスタイム</t>
  </si>
  <si>
    <t>暖房や涼風機能</t>
  </si>
  <si>
    <t>暖房換気扇、洗面所暖房機</t>
  </si>
  <si>
    <t>浴室・洗面所あたたか快適セット</t>
  </si>
  <si>
    <t>リモコンのボタンひとつで浴室と洗面所を同時に暖房、入浴前からずっとあたたか＆快適</t>
  </si>
  <si>
    <t>壁材</t>
  </si>
  <si>
    <t>断熱材パック・断熱防水パン</t>
  </si>
  <si>
    <t>浴室の壁、天井から床まで、 各所に適した断熱材で室内の温度を快適に</t>
  </si>
  <si>
    <t>断熱仕様、保温機能</t>
  </si>
  <si>
    <t>床材</t>
  </si>
  <si>
    <t>天井</t>
  </si>
  <si>
    <t>ウォームピラー</t>
  </si>
  <si>
    <t>コンフォートウェーブシャワー ３モード</t>
  </si>
  <si>
    <t>湯船につかるような温もりに包まれるシャワー</t>
  </si>
  <si>
    <t>身体を温める機能</t>
  </si>
  <si>
    <t>オーバーヘッドシャワー（２モード）</t>
  </si>
  <si>
    <t>ファーストクラス浴槽</t>
  </si>
  <si>
    <t>楽湯、腰楽湯、肩楽湯</t>
  </si>
  <si>
    <t>人間工学を応用した浴槽形状と、毎分約135Lの水流と心地よい刺激が全身を温める楽湯で身も心もリラックス</t>
  </si>
  <si>
    <t>排水口</t>
  </si>
  <si>
    <t>お掃除ラクラク排水口（抗菌・防カビ仕様）</t>
  </si>
  <si>
    <t>排水口のぬめり・カビを抑え、
簡単なお掃除でサッときれいに</t>
  </si>
  <si>
    <t>抗菌や除菌対策</t>
  </si>
  <si>
    <t>平天井（抗菌・防カビ仕様）</t>
  </si>
  <si>
    <t>抗菌・防カビ加工</t>
  </si>
  <si>
    <t>床まわりきれい</t>
  </si>
  <si>
    <t>床ワイパー洗浄(きれい除菌水)</t>
  </si>
  <si>
    <t>ボタンひとつで「洗浄＋除菌仕上げ」、
 床まわりのきれいがつづく</t>
  </si>
  <si>
    <t>除菌水等の生成</t>
  </si>
  <si>
    <t>浴槽</t>
  </si>
  <si>
    <t>お掃除ラクラク人大浴槽</t>
  </si>
  <si>
    <t>はっ水・はつ油効果で汚れ落ちがとてもスムーズ</t>
  </si>
  <si>
    <t>家事をラクにこなしたい</t>
  </si>
  <si>
    <t>お掃除ラクラク排水口</t>
  </si>
  <si>
    <t>カウンター</t>
  </si>
  <si>
    <t>お掃除ラクラクカウンター人工大理石</t>
  </si>
  <si>
    <t>親水パワーで軽くこすれば
水あかも汚れもスッキリ</t>
  </si>
  <si>
    <t>お掃除ラクラクアクセントカウンター人工大理石</t>
  </si>
  <si>
    <t>表面は親水パワーでお掃除ラクラク</t>
  </si>
  <si>
    <t>鏡</t>
  </si>
  <si>
    <t>お掃除ラクラク鏡</t>
  </si>
  <si>
    <t>炭素の膜で水あかのこびり付きを抑える</t>
  </si>
  <si>
    <t>開口部</t>
  </si>
  <si>
    <t>すっきりドア</t>
  </si>
  <si>
    <t>ドア縁のゴムパッキンをなくし、ドア下の換気口をドア枠の上部に移動
汚れが付きにくく、お掃除がラクになる</t>
  </si>
  <si>
    <t>水はけのよい床</t>
  </si>
  <si>
    <t>床表面に特殊処理をした親水層の効果で皮脂汚れと床の間に⽔が⼊り込み、汚れ落ちがスムーズに。</t>
  </si>
  <si>
    <t>寒い浴室をサッと暖め衣類も素早く乾燥</t>
  </si>
  <si>
    <t>洗濯乾燥時の負担軽減</t>
  </si>
  <si>
    <t>自動浴槽洗浄</t>
  </si>
  <si>
    <t>おそうじ浴槽</t>
  </si>
  <si>
    <t>ボタンひとつで、毎日の浴槽掃除から解放。浴槽をすみずみまで自動洗浄</t>
  </si>
  <si>
    <t>自動洗浄機能</t>
  </si>
  <si>
    <t>IoT対応給湯器</t>
  </si>
  <si>
    <t>つながる快適セット</t>
  </si>
  <si>
    <t>面倒な入浴準備が、スマートスピーカーやスマートフォンからいつでもどこでも遠隔操作。専用アプリの操作でラクに行えます。</t>
  </si>
  <si>
    <t>遠隔操作</t>
  </si>
  <si>
    <t>手すり</t>
  </si>
  <si>
    <t>コンフォートシャワーバー（手すり兼用）</t>
  </si>
  <si>
    <t>人間工学に基づくアーチ形状で手すりとしても使うことができ、楽に立ち上がれます</t>
  </si>
  <si>
    <t>補助手すり</t>
  </si>
  <si>
    <t>浴槽まわり　ユニバーサルデザイン</t>
    <phoneticPr fontId="4"/>
  </si>
  <si>
    <t>インテリアバー、ハンドグリップ、つかみやすい浴槽フチ、ワンプッシュ排水栓</t>
  </si>
  <si>
    <t>浴槽まわりも使いやすい</t>
  </si>
  <si>
    <t>カームベンチ</t>
  </si>
  <si>
    <t>包まれる様な座り心地にバスタイムの楽しみが広がる</t>
  </si>
  <si>
    <t>Ｆタイプ（ベンチタイプ）</t>
  </si>
  <si>
    <t>心地よくくつろげるベンチがバスタイムの楽しさを広げます</t>
  </si>
  <si>
    <t>つまずきにくい床</t>
  </si>
  <si>
    <t>バリアフリーの開口部、床</t>
  </si>
  <si>
    <t>出入り口の段差はわずか5mm以下で、つまずきにくい設計です。小さなお子様やお年寄りのいる家庭でも、安心して入浴できます。</t>
  </si>
  <si>
    <t>段差の少ない開口部</t>
  </si>
  <si>
    <t>すべりにくい床</t>
  </si>
  <si>
    <t>乾きやすく、カラリパターンが足裏にフィットしてすべりにくくなっています。</t>
  </si>
  <si>
    <t>滑りにくい床材</t>
  </si>
  <si>
    <t>水栓まわり</t>
  </si>
  <si>
    <t>２ＷＡＹタッチ水栓、おそうじラクラクカウンター</t>
  </si>
  <si>
    <t>お湯の出し止めは、立っても
座っても届きやすく、ワンタッチ</t>
  </si>
  <si>
    <t>身体状況の違い・変化に対応、動作補助</t>
  </si>
  <si>
    <t>やわらかい床</t>
  </si>
  <si>
    <t>畳のようなやわらかさを作り出し、断熱性保持、衝撃吸収、防音効果があります</t>
  </si>
  <si>
    <t>転んでも痛くない床材</t>
  </si>
  <si>
    <t>LED照明</t>
  </si>
  <si>
    <t>フラット形照明</t>
  </si>
  <si>
    <t>天井や壁面の反射を利用してやわらかく照らし、
落ち着いた雰囲気の空間を演出します</t>
  </si>
  <si>
    <t>家計のムダをなくしたい</t>
  </si>
  <si>
    <t>水光熱費の負担を少なく</t>
  </si>
  <si>
    <t>節電機能付き</t>
  </si>
  <si>
    <t>高断熱浴槽</t>
  </si>
  <si>
    <t>魔法びん浴槽</t>
  </si>
  <si>
    <t>お湯張り後、4時間以上たってもあたたかい</t>
  </si>
  <si>
    <t>節水・節湯機能付き</t>
  </si>
  <si>
    <t>ラクかるふろふた</t>
  </si>
  <si>
    <t>やさしい軽さでぬくもりもキープ</t>
  </si>
  <si>
    <t>水栓</t>
    <phoneticPr fontId="4"/>
  </si>
  <si>
    <t>コンフォートウエーブシャワー</t>
  </si>
  <si>
    <t>TOTO独自の吐水とスプレーシャワーとの組み合わせで、節水しながら心地よい浴び心地を実現。</t>
  </si>
  <si>
    <t>２ＷＡＹタッチ水栓</t>
  </si>
  <si>
    <t>汚れがたまりにくい形状でお手入れ簡単</t>
  </si>
  <si>
    <t>ゆるリラ浴槽</t>
  </si>
  <si>
    <t>人間工学を応用したゆるリラ浴槽で身も心もリラックス</t>
  </si>
  <si>
    <t>洗面・脱衣室</t>
  </si>
  <si>
    <t>洗面化粧台・洗面台</t>
  </si>
  <si>
    <t>セフィオンテクト陶器ボウル</t>
  </si>
  <si>
    <t>陶器表面の凹凸を100万分の1mmのナノレベルでツルツルに。</t>
  </si>
  <si>
    <t>すべり台ボウル</t>
  </si>
  <si>
    <t>水がコーナーの排水口へまっしぐらに流れる設計。 泡や髪の毛をすべるように押し流し、使うたびにきれいに。 お手入れもラクラク。</t>
  </si>
  <si>
    <t>タッチレス ハイネックスウィング水栓</t>
  </si>
  <si>
    <t>センサーに手をかざすだけで水を出し止めできます。水や泡でレバーが汚
れず、お掃除もラクラクです。</t>
  </si>
  <si>
    <t>自動化・タッチレス機能</t>
  </si>
  <si>
    <t>洗面台（鏡）</t>
  </si>
  <si>
    <t>タッチレス照明</t>
  </si>
  <si>
    <t>照明のオン・オフはタッチレスで清潔に。</t>
  </si>
  <si>
    <t>きれい除菌水</t>
  </si>
  <si>
    <t>「きれい除菌水」をふきかけ、歯ブラシや排水口の汚れや菌を抑える。</t>
  </si>
  <si>
    <t>お掃除ラクラク排水口 （抗菌・防カビ仕様）、ラクポイヘアキャッチャー</t>
  </si>
  <si>
    <t>排水口のヌメリやカビ汚れを抑制、清掃性に配慮した形状で、キレイを長く保ちます。</t>
  </si>
  <si>
    <t>エコミラー</t>
  </si>
  <si>
    <t>ヒーター・電気を使わないエコ仕様。オン・オフの手間がなく、くもりがとれるまで待つ必要もありません</t>
  </si>
  <si>
    <t>明るく照らしても、省エネだから安心。長寿命なので経済
的です。</t>
  </si>
  <si>
    <t>エアイン機能搭載で節水に貢献する</t>
  </si>
  <si>
    <t>エコシングル®️水栓</t>
  </si>
  <si>
    <t>レバー中央部まで水のみ吐水。しかも、湯との境に「カチッ」というクリック感を設けたので、お湯のムダ使いを防げます。</t>
  </si>
  <si>
    <t>こまめに止水できるので節水にも役立ちます</t>
  </si>
  <si>
    <t>便器</t>
  </si>
  <si>
    <t>セフティオンテクト</t>
  </si>
  <si>
    <t>便器内部表面を100万分の1mmのナノレベルでなめらかに仕上げました。優れた耐久性があり陶器の美しい輝きを守り続けます。</t>
  </si>
  <si>
    <t>プレミスト</t>
  </si>
  <si>
    <t>便器表面に水の膜を作って、汚れをつきにくくします。「セフィオンテクト」との相乗効果で、便器を汚れをしっかり落とします。</t>
  </si>
  <si>
    <t>トルネード水流</t>
  </si>
  <si>
    <t>渦を巻くようなトルネード洗浄が、少ない水で効率的に洗浄します。</t>
  </si>
  <si>
    <t>便座・ノズル</t>
  </si>
  <si>
    <t>抗菌樹脂採用</t>
  </si>
  <si>
    <t>便座・便ふたや操作部、ノズル本体樹脂部分などには抗菌樹脂を採用。</t>
  </si>
  <si>
    <t>手洗い器</t>
  </si>
  <si>
    <t>自動水栓</t>
  </si>
  <si>
    <t>レバーに触れずに手が洗えて衛生的</t>
  </si>
  <si>
    <t>オート開閉、オート便器洗浄、便ふた閉止後洗浄モード</t>
  </si>
  <si>
    <t>みんなが楽に、心地よく使える、オート機能。トイレに入るときから出るときまで、面倒な操作を行うことなく快適に使えます。</t>
  </si>
  <si>
    <t>きれい除菌水（便器きれい、ノズルきれい、便座きれい）</t>
  </si>
  <si>
    <t>便器もノズルも便座も、自動除菌で清潔つづく</t>
  </si>
  <si>
    <t>においきれい</t>
  </si>
  <si>
    <t>トイレのイヤなニオイを自動で捕集し脱臭</t>
  </si>
  <si>
    <t>消臭・脱臭対策</t>
  </si>
  <si>
    <t>フチなし形状、凹凸の少ない便器、お掃除リフト</t>
  </si>
  <si>
    <t>お掃除のしやすさを究めたデザイン、機能でお掃除がラクです</t>
  </si>
  <si>
    <t>フローティングデザイン</t>
  </si>
  <si>
    <t>床から便器が浮いているフローティングデザインだからお掃除がラクラク</t>
  </si>
  <si>
    <t>ハイドロセラ・トイレフロアJ</t>
  </si>
  <si>
    <t>ハイドロテクト層の光触媒による、抗菌・抗ウイルス・ニオイ抑制</t>
  </si>
  <si>
    <t>お掃除ミスト</t>
  </si>
  <si>
    <t>便器内・便座裏の先端部分に「きれい除菌水」のミストを噴霧。汚れを浮き上がらせるのでお掃除がしやすく、見えない汚れのふき残しも防ぎます。</t>
  </si>
  <si>
    <t>ノズル</t>
  </si>
  <si>
    <t>ノズルきれい、セルフクリーニング</t>
  </si>
  <si>
    <t>「ウォシュレット」使用前後に水でノズルを洗浄する「セルフクリーニング」に加え、トイレ使用後に「きれい除菌水」が、ノズルの内側も外側も自動で洗浄・除菌。</t>
  </si>
  <si>
    <t>限られたスペースでも手洗いがしっかりできます</t>
  </si>
  <si>
    <t>トイレ内で手洗いがしっかりできる</t>
  </si>
  <si>
    <t>ネオレスト手洗器付「ワンデーリモデル」</t>
    <phoneticPr fontId="4"/>
  </si>
  <si>
    <t>既存の給排水管を利用してカンタンに手洗器を設置できるので、大がかりな工事をする必要がなく、リモデルにおすすめです。</t>
  </si>
  <si>
    <t>スーパーおまかせ節電</t>
  </si>
  <si>
    <t>トイレの使用頻度を記憶し、全く使用しない時間帯は便座のヒーターを自動でＯＦＦ。節電します。</t>
  </si>
  <si>
    <t>エコ機能 超節水</t>
  </si>
  <si>
    <t>少ない水でしっかり便器を洗浄</t>
  </si>
  <si>
    <t>停電時安心設計</t>
  </si>
  <si>
    <t>停電時でも水が流せます</t>
  </si>
  <si>
    <t>停電時等の自立性確保</t>
  </si>
  <si>
    <t>停電対応便器</t>
  </si>
  <si>
    <t>タッチレス水ほうき水栓LF</t>
  </si>
  <si>
    <t>水栓側面のセンサーに手をかざすだけで、スムーズに吐止水。洗い物の途中でも汚れを気にせず、好きなときに出し止めできます。</t>
  </si>
  <si>
    <t>毎回の手元ハンドル操作が不要</t>
  </si>
  <si>
    <t>タッチレス「きれい除菌水」生成器</t>
  </si>
  <si>
    <t>「網かごきれい」「まな板・包丁きれい」「ふきんきれい」</t>
  </si>
  <si>
    <t>クリスタルカウンター</t>
  </si>
  <si>
    <t>すりガラスのような仕上げで、滑らかな手触りのカウンタートップ。やわらかな輝きが、空間を明るく魅力的に演出します。</t>
  </si>
  <si>
    <t>スクエアすべり台シンク</t>
  </si>
  <si>
    <t>汚れが溜まりにくく、広くて使いやすいシンプルな形状。デザイン性にもすぐれ、気持ちよく使えるシンクです。</t>
  </si>
  <si>
    <t>レンジフード</t>
  </si>
  <si>
    <t>ファンのお手入れが10年間不要</t>
  </si>
  <si>
    <t>食洗機</t>
  </si>
  <si>
    <t>使い勝手はもちろん、キッチンに調和するデザイン</t>
  </si>
  <si>
    <t>食器洗浄機能</t>
  </si>
  <si>
    <t>たっぷりラクラク収納</t>
  </si>
  <si>
    <t>手元の使いやすさにこだわった大容量の収納。小さい調理道具や調味料もすっきり整理でき、作業中の出し入れもラクラク＆スピーディー。</t>
  </si>
  <si>
    <t>使いやすい収納</t>
  </si>
  <si>
    <t>「エコシングル」機構でお湯のムダ使いを抑制</t>
  </si>
  <si>
    <t>こまめな止水で節水効果もアップ</t>
  </si>
  <si>
    <t>浴室暖房：入浴時の温度差を解消、さわやか涼風運転：蒸し暑い夏の入浴もさわやかに。</t>
    <rPh sb="0" eb="2">
      <t>ヨクシツ</t>
    </rPh>
    <rPh sb="2" eb="4">
      <t>ダンボウ</t>
    </rPh>
    <rPh sb="5" eb="8">
      <t>ニュウヨクジ</t>
    </rPh>
    <rPh sb="9" eb="11">
      <t>オンド</t>
    </rPh>
    <rPh sb="11" eb="12">
      <t>サ</t>
    </rPh>
    <rPh sb="13" eb="15">
      <t>カイショウ</t>
    </rPh>
    <rPh sb="20" eb="22">
      <t>リョウフウ</t>
    </rPh>
    <rPh sb="22" eb="24">
      <t>ウンテン</t>
    </rPh>
    <rPh sb="25" eb="26">
      <t>ム</t>
    </rPh>
    <rPh sb="27" eb="28">
      <t>アツ</t>
    </rPh>
    <rPh sb="29" eb="30">
      <t>ナツ</t>
    </rPh>
    <rPh sb="31" eb="33">
      <t>ニュウヨク</t>
    </rPh>
    <phoneticPr fontId="4"/>
  </si>
  <si>
    <t>ミストカワック、ミストサウナ</t>
    <phoneticPr fontId="4"/>
  </si>
  <si>
    <t>自宅のお風呂でいつでもエステ気分</t>
    <rPh sb="0" eb="2">
      <t>ジタク</t>
    </rPh>
    <rPh sb="4" eb="6">
      <t>フロ</t>
    </rPh>
    <rPh sb="14" eb="16">
      <t>キブン</t>
    </rPh>
    <phoneticPr fontId="4"/>
  </si>
  <si>
    <t>細やかな気泡がやさしく身体を包み込み、癒しのバスタイムを演出</t>
    <phoneticPr fontId="4"/>
  </si>
  <si>
    <t>カワック・ミストカワック、
浴室乾燥</t>
    <rPh sb="14" eb="16">
      <t>ヨクシツ</t>
    </rPh>
    <rPh sb="16" eb="18">
      <t>カンソウ</t>
    </rPh>
    <phoneticPr fontId="4"/>
  </si>
  <si>
    <t>換気単独運転も可能、涼風運転なら換気しながら風を吹き出しとてもさわやか</t>
    <rPh sb="0" eb="2">
      <t>カンキ</t>
    </rPh>
    <rPh sb="2" eb="4">
      <t>タンドク</t>
    </rPh>
    <rPh sb="4" eb="6">
      <t>ウンテン</t>
    </rPh>
    <rPh sb="7" eb="9">
      <t>カノウ</t>
    </rPh>
    <rPh sb="10" eb="12">
      <t>リョウフウ</t>
    </rPh>
    <rPh sb="12" eb="14">
      <t>ウンテン</t>
    </rPh>
    <rPh sb="16" eb="18">
      <t>カンキ</t>
    </rPh>
    <rPh sb="22" eb="23">
      <t>カゼ</t>
    </rPh>
    <rPh sb="24" eb="25">
      <t>フ</t>
    </rPh>
    <rPh sb="26" eb="27">
      <t>ダ</t>
    </rPh>
    <phoneticPr fontId="4"/>
  </si>
  <si>
    <t>カビやぬめりの発生も抑え、おふろ掃除やお手入れもラクラク</t>
    <rPh sb="7" eb="9">
      <t>ハッセイ</t>
    </rPh>
    <rPh sb="10" eb="11">
      <t>オサ</t>
    </rPh>
    <rPh sb="16" eb="18">
      <t>ソウジ</t>
    </rPh>
    <rPh sb="20" eb="22">
      <t>テイ</t>
    </rPh>
    <phoneticPr fontId="4"/>
  </si>
  <si>
    <t>季節を問わず、毎日が洗濯日和</t>
    <phoneticPr fontId="4"/>
  </si>
  <si>
    <t>スマートフォンアプリから暖房や乾燥等の遠隔操作可能。運転が終了するとスマートフォンに通知が届き、快適で便利な暮らしを手助け</t>
    <rPh sb="23" eb="25">
      <t>カノウ</t>
    </rPh>
    <phoneticPr fontId="4"/>
  </si>
  <si>
    <t>ガスならではのパワフル温風で悪臭の原因菌を除去</t>
    <phoneticPr fontId="4"/>
  </si>
  <si>
    <t>干さずに乾かすため、天気や環境に左右されず、いつでも気持ちよく洗濯物乾燥が可能</t>
    <rPh sb="34" eb="36">
      <t>カンソウ</t>
    </rPh>
    <rPh sb="37" eb="39">
      <t>カノウ</t>
    </rPh>
    <phoneticPr fontId="4"/>
  </si>
  <si>
    <t>パワフルなガスでスピード乾燥！家事をもっと短く</t>
    <phoneticPr fontId="4"/>
  </si>
  <si>
    <t>ごとくを外せばフラットなトッププレートだから調理後のお手入れがカンタン</t>
    <phoneticPr fontId="4"/>
  </si>
  <si>
    <t>レシピ検索、くらしにコンロ</t>
    <phoneticPr fontId="4"/>
  </si>
  <si>
    <t>食材や用途に合わせて2,000種類以上のレシピからカンタン検索</t>
    <phoneticPr fontId="4"/>
  </si>
  <si>
    <t>ツナガルde機能、くらしにコンロ</t>
    <phoneticPr fontId="4"/>
  </si>
  <si>
    <t>ご使用の機種の専用レシピならデータを送信して点火すればあとはコンロにおまかせ！</t>
    <phoneticPr fontId="4"/>
  </si>
  <si>
    <t>炊飯、麺ゆで、煮込みなど、特定の料理をスイッチ一つで自動で調理</t>
    <phoneticPr fontId="4"/>
  </si>
  <si>
    <t>レンジフード
自動洗浄</t>
  </si>
  <si>
    <t>※他社製品取扱い</t>
    <phoneticPr fontId="4"/>
  </si>
  <si>
    <t>誰にでも使いやすいように設計されたコンロ</t>
    <rPh sb="0" eb="1">
      <t>ダレ</t>
    </rPh>
    <rPh sb="4" eb="5">
      <t>ツカ</t>
    </rPh>
    <rPh sb="12" eb="14">
      <t>セッケイ</t>
    </rPh>
    <phoneticPr fontId="4"/>
  </si>
  <si>
    <t>安心・安全機能</t>
    <phoneticPr fontId="4"/>
  </si>
  <si>
    <t>毎日を安全に　安心して使えるコンロ。「ついうっかり」を防いでくれる心強い味方</t>
    <rPh sb="0" eb="2">
      <t>マイニチ</t>
    </rPh>
    <rPh sb="3" eb="5">
      <t>アンゼン</t>
    </rPh>
    <rPh sb="7" eb="9">
      <t>アンシン</t>
    </rPh>
    <rPh sb="11" eb="12">
      <t>ツカ</t>
    </rPh>
    <rPh sb="27" eb="28">
      <t>フセ</t>
    </rPh>
    <rPh sb="33" eb="34">
      <t>ココロ</t>
    </rPh>
    <rPh sb="34" eb="35">
      <t>ツヨ</t>
    </rPh>
    <rPh sb="36" eb="38">
      <t>ミカタ</t>
    </rPh>
    <phoneticPr fontId="4"/>
  </si>
  <si>
    <t>ツナガルde機能</t>
    <phoneticPr fontId="4"/>
  </si>
  <si>
    <t>コンロの状態をアプリですぐに確認可能</t>
    <rPh sb="16" eb="18">
      <t>カノウ</t>
    </rPh>
    <phoneticPr fontId="4"/>
  </si>
  <si>
    <t>震度約4以上の揺れを機器本体が感知すると、コンロの火を自動消火</t>
    <phoneticPr fontId="4"/>
  </si>
  <si>
    <t>スイッチをオンにすると、ガスならではのパワーでお部屋を快適温度に。また床面からのふく射熱で体を芯からあたためます</t>
    <phoneticPr fontId="4"/>
  </si>
  <si>
    <t>理想的な頭寒足熱で、足もとポカポカ</t>
    <phoneticPr fontId="4"/>
  </si>
  <si>
    <t>お出掛け先から床暖房のON/OFFや予約が可能</t>
    <rPh sb="1" eb="3">
      <t>デカ</t>
    </rPh>
    <rPh sb="4" eb="5">
      <t>サキ</t>
    </rPh>
    <rPh sb="7" eb="10">
      <t>ユカダンボウ</t>
    </rPh>
    <rPh sb="18" eb="20">
      <t>ヨヤク</t>
    </rPh>
    <rPh sb="21" eb="23">
      <t>カノウ</t>
    </rPh>
    <phoneticPr fontId="4"/>
  </si>
  <si>
    <t>ガス温水床暖房ヌック、
セーブモード</t>
    <phoneticPr fontId="4"/>
  </si>
  <si>
    <t>床暖房とエアコンを併用運転することにより、省エネを目指した運転モード</t>
    <phoneticPr fontId="4"/>
  </si>
  <si>
    <t>非常に微細な泡を含んだお湯を家中に送り出し、きれいも清潔も実現</t>
    <phoneticPr fontId="4"/>
  </si>
  <si>
    <t>ツナガルde給湯器・ヘルスケア機能・体脂肪測定</t>
    <rPh sb="18" eb="19">
      <t>タイ</t>
    </rPh>
    <rPh sb="19" eb="21">
      <t>シボウ</t>
    </rPh>
    <rPh sb="21" eb="23">
      <t>ソクテイ</t>
    </rPh>
    <phoneticPr fontId="4"/>
  </si>
  <si>
    <t>入浴するだけで体脂肪を測定。健康チェックが可能</t>
    <rPh sb="21" eb="23">
      <t>カノウ</t>
    </rPh>
    <phoneticPr fontId="4"/>
  </si>
  <si>
    <t>浴室リモコンに搭載されたセンサーにより浴室低温情報・長時間入浴をお知らせ</t>
    <phoneticPr fontId="4"/>
  </si>
  <si>
    <t>生活に便利な情報、気象・防災情報を音声やメールでお知らせ</t>
    <rPh sb="0" eb="2">
      <t>セイカツ</t>
    </rPh>
    <rPh sb="3" eb="5">
      <t>ベンリ</t>
    </rPh>
    <rPh sb="6" eb="8">
      <t>ジョウホウ</t>
    </rPh>
    <rPh sb="9" eb="11">
      <t>キショウ</t>
    </rPh>
    <rPh sb="12" eb="14">
      <t>ボウサイ</t>
    </rPh>
    <rPh sb="14" eb="16">
      <t>ジョウホウ</t>
    </rPh>
    <rPh sb="17" eb="19">
      <t>オンセイ</t>
    </rPh>
    <rPh sb="25" eb="26">
      <t>シ</t>
    </rPh>
    <phoneticPr fontId="4"/>
  </si>
  <si>
    <t>運転状況の遠隔見守りとお役立ち情報配信で、安心を支え続けます</t>
    <phoneticPr fontId="4"/>
  </si>
  <si>
    <t>もしもの故障発生を大阪ガスが感知してお知らせ</t>
    <phoneticPr fontId="4"/>
  </si>
  <si>
    <t>家中どこでも、外出先からも、ガス機器を操作可能</t>
    <rPh sb="21" eb="23">
      <t>カノウ</t>
    </rPh>
    <phoneticPr fontId="4"/>
  </si>
  <si>
    <t>さまざまなデジタルコンテンツでより新しく、より快適な暮らしをサポート</t>
    <phoneticPr fontId="4"/>
  </si>
  <si>
    <t>ガスやお湯の使用量をスマホアプリでチェック可能</t>
    <rPh sb="21" eb="23">
      <t>カノウ</t>
    </rPh>
    <phoneticPr fontId="4"/>
  </si>
  <si>
    <t>エネファーム、余剰電力売却</t>
    <rPh sb="7" eb="9">
      <t>ヨジョウ</t>
    </rPh>
    <rPh sb="9" eb="11">
      <t>デンリョク</t>
    </rPh>
    <rPh sb="11" eb="13">
      <t>バイキャク</t>
    </rPh>
    <phoneticPr fontId="4"/>
  </si>
  <si>
    <t>家庭で使われなかった余剰電力を大阪ガスへ売電可能</t>
    <rPh sb="0" eb="2">
      <t>カテイ</t>
    </rPh>
    <rPh sb="3" eb="4">
      <t>ツカ</t>
    </rPh>
    <rPh sb="10" eb="12">
      <t>ヨジョウ</t>
    </rPh>
    <rPh sb="12" eb="14">
      <t>デンリョク</t>
    </rPh>
    <rPh sb="15" eb="17">
      <t>オオサカ</t>
    </rPh>
    <rPh sb="20" eb="22">
      <t>バイデン</t>
    </rPh>
    <rPh sb="22" eb="24">
      <t>カノウ</t>
    </rPh>
    <phoneticPr fontId="4"/>
  </si>
  <si>
    <t>エネファーム、ダブル発電</t>
    <rPh sb="10" eb="12">
      <t>ハツデン</t>
    </rPh>
    <phoneticPr fontId="4"/>
  </si>
  <si>
    <t>エネファーム×太陽光発電のダブル発電でさらにおトク</t>
    <rPh sb="7" eb="12">
      <t>タイヨウコウハツデン</t>
    </rPh>
    <rPh sb="16" eb="18">
      <t>ハツデン</t>
    </rPh>
    <phoneticPr fontId="4"/>
  </si>
  <si>
    <t>ソーラー対応・太陽熱利用</t>
    <rPh sb="7" eb="10">
      <t>タイヨウネツ</t>
    </rPh>
    <rPh sb="10" eb="12">
      <t>リヨウ</t>
    </rPh>
    <phoneticPr fontId="4"/>
  </si>
  <si>
    <t>ソーラーでつくったお湯も、ふろ・給湯でしっかり利用</t>
    <rPh sb="10" eb="11">
      <t>ユ</t>
    </rPh>
    <rPh sb="16" eb="18">
      <t>キュウトウ</t>
    </rPh>
    <rPh sb="23" eb="25">
      <t>リヨウ</t>
    </rPh>
    <phoneticPr fontId="4"/>
  </si>
  <si>
    <t>エコジョーズ、高効率給湯器</t>
    <rPh sb="7" eb="10">
      <t>コウコウリツ</t>
    </rPh>
    <rPh sb="10" eb="13">
      <t>キュウトウキ</t>
    </rPh>
    <phoneticPr fontId="4"/>
  </si>
  <si>
    <t>エネルギーをムダなく利用して高効率を実現</t>
    <phoneticPr fontId="4"/>
  </si>
  <si>
    <t>水素と酸素で高効率に発電、発電時の排熱は給湯に有効活用</t>
    <phoneticPr fontId="4"/>
  </si>
  <si>
    <t>エネファーム×太陽光発電＋蓄電池の３電池により発電した電気をムダなく有効活用</t>
    <rPh sb="7" eb="12">
      <t>タイヨウコウハツデン</t>
    </rPh>
    <rPh sb="13" eb="16">
      <t>チクデンチ</t>
    </rPh>
    <rPh sb="18" eb="20">
      <t>デンチ</t>
    </rPh>
    <rPh sb="23" eb="25">
      <t>ハツデン</t>
    </rPh>
    <rPh sb="27" eb="29">
      <t>デンキ</t>
    </rPh>
    <rPh sb="34" eb="36">
      <t>ユウコウ</t>
    </rPh>
    <rPh sb="36" eb="38">
      <t>カツヨウ</t>
    </rPh>
    <phoneticPr fontId="4"/>
  </si>
  <si>
    <t>家族が帰宅すると 人感センサが検知メールでお伝え</t>
    <rPh sb="0" eb="2">
      <t>カゾク</t>
    </rPh>
    <rPh sb="3" eb="5">
      <t>キタク</t>
    </rPh>
    <rPh sb="9" eb="10">
      <t>ヒト</t>
    </rPh>
    <rPh sb="10" eb="11">
      <t>カン</t>
    </rPh>
    <rPh sb="15" eb="17">
      <t>ケンチ</t>
    </rPh>
    <rPh sb="22" eb="23">
      <t>ツタ</t>
    </rPh>
    <phoneticPr fontId="4"/>
  </si>
  <si>
    <t>煙を早期感知して音声でお知らせするので安心</t>
    <phoneticPr fontId="4"/>
  </si>
  <si>
    <t>ガス漏れ・COを検知した際はメールでお知らせ</t>
    <phoneticPr fontId="4"/>
  </si>
  <si>
    <t>停電が発生しても自立運転で発電を継続、電気もお湯も使えるので安心</t>
    <rPh sb="30" eb="32">
      <t>アンシン</t>
    </rPh>
    <phoneticPr fontId="4"/>
  </si>
  <si>
    <t>３電池、
停電時自立発電・レジリエンス</t>
    <rPh sb="1" eb="3">
      <t>デンチ</t>
    </rPh>
    <rPh sb="5" eb="7">
      <t>テイデン</t>
    </rPh>
    <rPh sb="7" eb="8">
      <t>ジ</t>
    </rPh>
    <rPh sb="8" eb="10">
      <t>ジリツ</t>
    </rPh>
    <rPh sb="10" eb="12">
      <t>ハツデン</t>
    </rPh>
    <phoneticPr fontId="4"/>
  </si>
  <si>
    <t>3電池ならエネファームの電気で足りない場合、太陽光発電の電気、蓄電池の電気も使えるので安心</t>
    <phoneticPr fontId="4"/>
  </si>
  <si>
    <t>地域の防犯情報をお知らせ</t>
    <rPh sb="0" eb="2">
      <t>チイキ</t>
    </rPh>
    <rPh sb="3" eb="5">
      <t>ボウハン</t>
    </rPh>
    <rPh sb="5" eb="7">
      <t>ジョウホウ</t>
    </rPh>
    <rPh sb="9" eb="10">
      <t>シ</t>
    </rPh>
    <phoneticPr fontId="4"/>
  </si>
  <si>
    <t>火災・ガス・CO警報器 ぴこぴこ</t>
    <rPh sb="0" eb="2">
      <t>カサイ</t>
    </rPh>
    <rPh sb="8" eb="11">
      <t>ケイホウキ</t>
    </rPh>
    <phoneticPr fontId="4"/>
  </si>
  <si>
    <t>24時間365日、火災、ガス漏れ、COを検知し、お知らせ</t>
    <rPh sb="14" eb="15">
      <t>モ</t>
    </rPh>
    <phoneticPr fontId="4"/>
  </si>
  <si>
    <t>抗菌、抗ウイルス、消毒可能、耐薬品</t>
    <phoneticPr fontId="4"/>
  </si>
  <si>
    <t>抗菌仕上げ、汚れが落ちやすく掃除しやすい</t>
    <rPh sb="0" eb="4">
      <t>コウキンシア</t>
    </rPh>
    <rPh sb="6" eb="7">
      <t>ヨゴ</t>
    </rPh>
    <rPh sb="9" eb="10">
      <t>オ</t>
    </rPh>
    <rPh sb="14" eb="16">
      <t>ソウジ</t>
    </rPh>
    <phoneticPr fontId="4"/>
  </si>
  <si>
    <t>レバーハンドル、引手、にぎりバー、錠（抗ウイルス・消毒可能・耐薬品）</t>
    <rPh sb="8" eb="10">
      <t>ヒキテ</t>
    </rPh>
    <rPh sb="17" eb="18">
      <t>ジョウ</t>
    </rPh>
    <phoneticPr fontId="2"/>
  </si>
  <si>
    <t>抗ウイルス、消毒可能、耐薬品</t>
    <phoneticPr fontId="4"/>
  </si>
  <si>
    <t>カウンター（抗ウイルス・消毒可能・耐薬品）</t>
    <phoneticPr fontId="2"/>
  </si>
  <si>
    <t>調湿機能、消臭機能</t>
    <phoneticPr fontId="4"/>
  </si>
  <si>
    <t>調湿機能、消臭機能、吸音性</t>
    <rPh sb="0" eb="2">
      <t>チョウシツ</t>
    </rPh>
    <rPh sb="2" eb="4">
      <t>キノウ</t>
    </rPh>
    <rPh sb="5" eb="7">
      <t>ショウシュウ</t>
    </rPh>
    <rPh sb="7" eb="9">
      <t>キノウ</t>
    </rPh>
    <rPh sb="10" eb="12">
      <t>キュウオン</t>
    </rPh>
    <rPh sb="12" eb="13">
      <t>セイ</t>
    </rPh>
    <phoneticPr fontId="4"/>
  </si>
  <si>
    <t>洗濯物の室内干しに</t>
    <rPh sb="0" eb="2">
      <t>センタク</t>
    </rPh>
    <rPh sb="2" eb="3">
      <t>モノ</t>
    </rPh>
    <rPh sb="4" eb="6">
      <t>シツナイ</t>
    </rPh>
    <rPh sb="6" eb="7">
      <t>ホ</t>
    </rPh>
    <phoneticPr fontId="4"/>
  </si>
  <si>
    <t>部屋の装飾、洗濯物の室内干しに</t>
    <rPh sb="0" eb="2">
      <t>ヘヤ</t>
    </rPh>
    <rPh sb="3" eb="5">
      <t>ソウショク</t>
    </rPh>
    <rPh sb="6" eb="8">
      <t>センタク</t>
    </rPh>
    <rPh sb="8" eb="9">
      <t>モノ</t>
    </rPh>
    <rPh sb="10" eb="12">
      <t>シツナイ</t>
    </rPh>
    <rPh sb="12" eb="13">
      <t>ホ</t>
    </rPh>
    <phoneticPr fontId="4"/>
  </si>
  <si>
    <t>濡れても滑りにくく、汚れも落ちやすい床材、抗菌仕上げ、消毒可能</t>
    <rPh sb="0" eb="1">
      <t>ヌ</t>
    </rPh>
    <rPh sb="4" eb="5">
      <t>スベ</t>
    </rPh>
    <rPh sb="10" eb="11">
      <t>ヨゴ</t>
    </rPh>
    <rPh sb="13" eb="14">
      <t>オ</t>
    </rPh>
    <rPh sb="18" eb="20">
      <t>ユカザイ</t>
    </rPh>
    <rPh sb="21" eb="23">
      <t>コウキン</t>
    </rPh>
    <rPh sb="23" eb="25">
      <t>シア</t>
    </rPh>
    <rPh sb="27" eb="29">
      <t>ショウドク</t>
    </rPh>
    <rPh sb="29" eb="31">
      <t>カノウ</t>
    </rPh>
    <phoneticPr fontId="4"/>
  </si>
  <si>
    <t>調湿機能、消臭機能</t>
    <rPh sb="0" eb="2">
      <t>チョウシツ</t>
    </rPh>
    <rPh sb="2" eb="4">
      <t>キノウ</t>
    </rPh>
    <rPh sb="5" eb="7">
      <t>ショウシュウ</t>
    </rPh>
    <rPh sb="7" eb="9">
      <t>キノウ</t>
    </rPh>
    <phoneticPr fontId="4"/>
  </si>
  <si>
    <t>床材が一体になった温水式床暖房</t>
    <rPh sb="0" eb="1">
      <t>ユカ</t>
    </rPh>
    <phoneticPr fontId="4"/>
  </si>
  <si>
    <t>おもいやりフロア</t>
    <phoneticPr fontId="4"/>
  </si>
  <si>
    <t>高齢者のすべりに配慮した床材、抗菌仕上げ</t>
    <rPh sb="12" eb="14">
      <t>ユカザイ</t>
    </rPh>
    <rPh sb="15" eb="17">
      <t>コウキン</t>
    </rPh>
    <rPh sb="17" eb="19">
      <t>シア</t>
    </rPh>
    <phoneticPr fontId="4"/>
  </si>
  <si>
    <t>傷に強く汚れも落ちやすい床材、抗菌仕上げ</t>
    <rPh sb="0" eb="1">
      <t>キズ</t>
    </rPh>
    <rPh sb="2" eb="3">
      <t>ツヨ</t>
    </rPh>
    <rPh sb="4" eb="5">
      <t>ヨゴ</t>
    </rPh>
    <rPh sb="7" eb="8">
      <t>オ</t>
    </rPh>
    <rPh sb="12" eb="14">
      <t>ユカザイ</t>
    </rPh>
    <rPh sb="15" eb="17">
      <t>コウキン</t>
    </rPh>
    <rPh sb="17" eb="19">
      <t>シア</t>
    </rPh>
    <phoneticPr fontId="4"/>
  </si>
  <si>
    <t>天然木そのままの自然な表情を持つ床材</t>
    <phoneticPr fontId="4"/>
  </si>
  <si>
    <t>汚れが落ちやすい床材、抗菌仕上げ</t>
    <rPh sb="0" eb="1">
      <t>ヨゴ</t>
    </rPh>
    <rPh sb="3" eb="4">
      <t>オ</t>
    </rPh>
    <rPh sb="8" eb="10">
      <t>ユカザイ</t>
    </rPh>
    <rPh sb="11" eb="13">
      <t>コウキン</t>
    </rPh>
    <rPh sb="13" eb="15">
      <t>シア</t>
    </rPh>
    <phoneticPr fontId="4"/>
  </si>
  <si>
    <t>階下への音を軽減するマンション向け直張り防音床材</t>
    <rPh sb="0" eb="1">
      <t>カイ</t>
    </rPh>
    <rPh sb="1" eb="2">
      <t>シタ</t>
    </rPh>
    <rPh sb="4" eb="5">
      <t>オト</t>
    </rPh>
    <rPh sb="6" eb="8">
      <t>ケイゲン</t>
    </rPh>
    <rPh sb="15" eb="16">
      <t>ム</t>
    </rPh>
    <rPh sb="17" eb="18">
      <t>スナオ</t>
    </rPh>
    <rPh sb="18" eb="19">
      <t>バ</t>
    </rPh>
    <rPh sb="20" eb="22">
      <t>ボウオン</t>
    </rPh>
    <rPh sb="22" eb="23">
      <t>ユカカイカオトケイゲンボウオンユカザイザイ</t>
    </rPh>
    <phoneticPr fontId="4"/>
  </si>
  <si>
    <t>すべりに配慮し、愛犬の足腰にやさしい床材</t>
    <rPh sb="4" eb="6">
      <t>ハイリョ</t>
    </rPh>
    <rPh sb="8" eb="10">
      <t>アイケン</t>
    </rPh>
    <rPh sb="11" eb="13">
      <t>アシコシ</t>
    </rPh>
    <rPh sb="18" eb="20">
      <t>ユカザイ</t>
    </rPh>
    <phoneticPr fontId="4"/>
  </si>
  <si>
    <t>汚れの落ちやすい畳おもて、クッション性、抗菌</t>
    <phoneticPr fontId="4"/>
  </si>
  <si>
    <t>汚れの落ちやすい畳、クッション性、抗菌</t>
    <rPh sb="0" eb="1">
      <t>ヨゴ</t>
    </rPh>
    <rPh sb="3" eb="4">
      <t>オ</t>
    </rPh>
    <rPh sb="8" eb="9">
      <t>タタミ</t>
    </rPh>
    <rPh sb="15" eb="16">
      <t>セイ</t>
    </rPh>
    <rPh sb="17" eb="19">
      <t>コウキン</t>
    </rPh>
    <phoneticPr fontId="4"/>
  </si>
  <si>
    <t>クリアトーン9、パステルトーン</t>
    <phoneticPr fontId="2"/>
  </si>
  <si>
    <t>吸音性</t>
    <rPh sb="0" eb="3">
      <t>キュウオンセイ</t>
    </rPh>
    <phoneticPr fontId="4"/>
  </si>
  <si>
    <t>室内の生活音の漏れを軽減（遮音）</t>
    <rPh sb="0" eb="1">
      <t>シツ</t>
    </rPh>
    <rPh sb="1" eb="2">
      <t>ナイ</t>
    </rPh>
    <rPh sb="3" eb="5">
      <t>セイカツ</t>
    </rPh>
    <rPh sb="5" eb="6">
      <t>オン</t>
    </rPh>
    <rPh sb="7" eb="8">
      <t>モ</t>
    </rPh>
    <rPh sb="10" eb="12">
      <t>ケイゲン</t>
    </rPh>
    <rPh sb="13" eb="15">
      <t>シャオン</t>
    </rPh>
    <phoneticPr fontId="4"/>
  </si>
  <si>
    <t>防音ドア</t>
    <rPh sb="0" eb="2">
      <t>ボウオン</t>
    </rPh>
    <phoneticPr fontId="2"/>
  </si>
  <si>
    <t>防音室向け室内ドア</t>
    <rPh sb="0" eb="2">
      <t>ボウオン</t>
    </rPh>
    <rPh sb="2" eb="3">
      <t>シツ</t>
    </rPh>
    <rPh sb="3" eb="4">
      <t>ム</t>
    </rPh>
    <rPh sb="5" eb="7">
      <t>シツナイ</t>
    </rPh>
    <phoneticPr fontId="4"/>
  </si>
  <si>
    <t>部屋を仕切ったり、つなげたりして空間を自由に使える間仕切戸</t>
    <rPh sb="16" eb="18">
      <t>クウカン</t>
    </rPh>
    <rPh sb="19" eb="21">
      <t>ジユウ</t>
    </rPh>
    <phoneticPr fontId="4"/>
  </si>
  <si>
    <t>ペットが自由に出入りできるくぐり戸付きの室内ドア</t>
    <rPh sb="20" eb="22">
      <t>シツナイ</t>
    </rPh>
    <phoneticPr fontId="4"/>
  </si>
  <si>
    <t>室内の壁を貫通するペット用の出入口</t>
    <rPh sb="0" eb="2">
      <t>シツナイ</t>
    </rPh>
    <rPh sb="3" eb="4">
      <t>カベ</t>
    </rPh>
    <rPh sb="5" eb="7">
      <t>カンツウ</t>
    </rPh>
    <rPh sb="12" eb="13">
      <t>ヨウ</t>
    </rPh>
    <rPh sb="14" eb="16">
      <t>デイ</t>
    </rPh>
    <rPh sb="16" eb="17">
      <t>グチ</t>
    </rPh>
    <phoneticPr fontId="4"/>
  </si>
  <si>
    <t>ねこの外へのとびだしを防ぐゲート</t>
    <rPh sb="3" eb="4">
      <t>ソト</t>
    </rPh>
    <rPh sb="11" eb="12">
      <t>フセ</t>
    </rPh>
    <phoneticPr fontId="4"/>
  </si>
  <si>
    <t>抗菌、抗ウイルス、消毒可能、耐薬品</t>
    <rPh sb="0" eb="2">
      <t>コウキン</t>
    </rPh>
    <phoneticPr fontId="4"/>
  </si>
  <si>
    <t>感震ブレーカー　ガルシャット</t>
    <rPh sb="0" eb="1">
      <t>カン</t>
    </rPh>
    <rPh sb="1" eb="2">
      <t>シン</t>
    </rPh>
    <phoneticPr fontId="2"/>
  </si>
  <si>
    <t>地震対策</t>
    <rPh sb="0" eb="2">
      <t>ジシン</t>
    </rPh>
    <rPh sb="2" eb="4">
      <t>タイサク</t>
    </rPh>
    <phoneticPr fontId="4"/>
  </si>
  <si>
    <t>カナエルC　衝撃吸収フロア VC</t>
    <rPh sb="6" eb="8">
      <t>ショウゲキ</t>
    </rPh>
    <rPh sb="8" eb="10">
      <t>キュウシュウ</t>
    </rPh>
    <phoneticPr fontId="4"/>
  </si>
  <si>
    <t>カナエル 内装引戸</t>
    <rPh sb="5" eb="7">
      <t>ナイソウ</t>
    </rPh>
    <rPh sb="7" eb="9">
      <t>ヒキド</t>
    </rPh>
    <phoneticPr fontId="4"/>
  </si>
  <si>
    <t>リビング・居室</t>
  </si>
  <si>
    <t>あかりサポート　手すり　</t>
    <rPh sb="8" eb="9">
      <t>テ</t>
    </rPh>
    <phoneticPr fontId="4"/>
  </si>
  <si>
    <t>あかりサポート　手すり</t>
    <rPh sb="8" eb="9">
      <t>テ</t>
    </rPh>
    <phoneticPr fontId="4"/>
  </si>
  <si>
    <t>カナエル 床材</t>
    <rPh sb="5" eb="7">
      <t>ユカザイ</t>
    </rPh>
    <phoneticPr fontId="2"/>
  </si>
  <si>
    <t>耐汚れ、ワックス不要</t>
    <rPh sb="0" eb="1">
      <t>タイ</t>
    </rPh>
    <rPh sb="1" eb="2">
      <t>ヨゴ</t>
    </rPh>
    <rPh sb="8" eb="10">
      <t>フヨウ</t>
    </rPh>
    <phoneticPr fontId="2"/>
  </si>
  <si>
    <t>ウィルケア（ドアハンドル）</t>
    <phoneticPr fontId="2"/>
  </si>
  <si>
    <t>ワークデスク、棚収納</t>
    <rPh sb="7" eb="8">
      <t>タナ</t>
    </rPh>
    <rPh sb="8" eb="10">
      <t>シュウノウ</t>
    </rPh>
    <phoneticPr fontId="2"/>
  </si>
  <si>
    <t>カナエル クローゼット、収納扉</t>
    <rPh sb="12" eb="14">
      <t>シュウノウ</t>
    </rPh>
    <rPh sb="14" eb="15">
      <t>トビラ</t>
    </rPh>
    <phoneticPr fontId="2"/>
  </si>
  <si>
    <t>スライディングスクリーン（L型）</t>
    <rPh sb="14" eb="15">
      <t>ガタ</t>
    </rPh>
    <phoneticPr fontId="2"/>
  </si>
  <si>
    <t>コーナースペース用</t>
    <rPh sb="8" eb="9">
      <t>ヨウ</t>
    </rPh>
    <phoneticPr fontId="2"/>
  </si>
  <si>
    <t>天井高さ対応の吊り引戸</t>
    <rPh sb="0" eb="2">
      <t>テンジョウ</t>
    </rPh>
    <rPh sb="2" eb="3">
      <t>タカ</t>
    </rPh>
    <rPh sb="4" eb="6">
      <t>タイオウ</t>
    </rPh>
    <rPh sb="7" eb="8">
      <t>ツ</t>
    </rPh>
    <rPh sb="9" eb="11">
      <t>ヒキド</t>
    </rPh>
    <phoneticPr fontId="2"/>
  </si>
  <si>
    <t>衝撃吸収、防滑</t>
    <rPh sb="0" eb="2">
      <t>ショウゲキ</t>
    </rPh>
    <rPh sb="2" eb="4">
      <t>キュウシュウ</t>
    </rPh>
    <rPh sb="5" eb="7">
      <t>ボウカツ</t>
    </rPh>
    <phoneticPr fontId="2"/>
  </si>
  <si>
    <t>操作しやすい扉、広い開口、両側プッシュハンドル仕様</t>
    <rPh sb="0" eb="2">
      <t>ソウサ</t>
    </rPh>
    <rPh sb="6" eb="7">
      <t>トビラ</t>
    </rPh>
    <rPh sb="8" eb="9">
      <t>ヒロ</t>
    </rPh>
    <rPh sb="10" eb="12">
      <t>カイコウ</t>
    </rPh>
    <rPh sb="13" eb="15">
      <t>リョウガワ</t>
    </rPh>
    <rPh sb="23" eb="25">
      <t>シヨウ</t>
    </rPh>
    <phoneticPr fontId="2"/>
  </si>
  <si>
    <t>アウトセット上吊り引戸、連動引戸</t>
    <rPh sb="6" eb="7">
      <t>ウエ</t>
    </rPh>
    <rPh sb="7" eb="8">
      <t>ツ</t>
    </rPh>
    <rPh sb="9" eb="11">
      <t>ヒキド</t>
    </rPh>
    <rPh sb="12" eb="14">
      <t>レンドウ</t>
    </rPh>
    <rPh sb="14" eb="15">
      <t>ヒ</t>
    </rPh>
    <rPh sb="15" eb="16">
      <t>ド</t>
    </rPh>
    <phoneticPr fontId="2"/>
  </si>
  <si>
    <t>滑りにくい、耐車椅子、衝撃吸収</t>
    <rPh sb="0" eb="1">
      <t>スベ</t>
    </rPh>
    <rPh sb="6" eb="7">
      <t>タイ</t>
    </rPh>
    <rPh sb="7" eb="10">
      <t>クルマイス</t>
    </rPh>
    <rPh sb="11" eb="13">
      <t>ショウゲキ</t>
    </rPh>
    <rPh sb="13" eb="15">
      <t>キュウシュウ</t>
    </rPh>
    <phoneticPr fontId="2"/>
  </si>
  <si>
    <t>蓄光素材の手すり、停電時の避難誘導</t>
    <rPh sb="0" eb="2">
      <t>チクコウ</t>
    </rPh>
    <rPh sb="2" eb="4">
      <t>ソザイ</t>
    </rPh>
    <rPh sb="5" eb="6">
      <t>テ</t>
    </rPh>
    <phoneticPr fontId="2"/>
  </si>
  <si>
    <t>Ｓフロア</t>
    <phoneticPr fontId="4"/>
  </si>
  <si>
    <t>床暖房に対応</t>
    <rPh sb="0" eb="1">
      <t>ユカ</t>
    </rPh>
    <rPh sb="1" eb="3">
      <t>ダンボウ</t>
    </rPh>
    <rPh sb="4" eb="6">
      <t>タイオウ</t>
    </rPh>
    <phoneticPr fontId="4"/>
  </si>
  <si>
    <t>AMIS室内引戸</t>
    <rPh sb="4" eb="6">
      <t>シツナイ</t>
    </rPh>
    <rPh sb="6" eb="8">
      <t>ヒキド</t>
    </rPh>
    <phoneticPr fontId="4"/>
  </si>
  <si>
    <t>目隠し可動ルーバー　エコ面格子2</t>
    <rPh sb="12" eb="13">
      <t>メン</t>
    </rPh>
    <rPh sb="13" eb="15">
      <t>コウシ</t>
    </rPh>
    <phoneticPr fontId="4"/>
  </si>
  <si>
    <t>外付ロールスクリーン　ラクシェード</t>
    <phoneticPr fontId="4"/>
  </si>
  <si>
    <t>アルジオ、スマージュ2、マディオ、ノバリスサッシ</t>
    <phoneticPr fontId="4"/>
  </si>
  <si>
    <t>目隠し可動ルーバー　エコ面格子2、固定ルーバー　アイフェード</t>
    <rPh sb="12" eb="15">
      <t>メンコウシ</t>
    </rPh>
    <phoneticPr fontId="4"/>
  </si>
  <si>
    <t>ｅ・エントリー2</t>
    <phoneticPr fontId="4"/>
  </si>
  <si>
    <t>家族を見守りたい</t>
  </si>
  <si>
    <t>ノバリスリフォーム玄関ドア</t>
    <rPh sb="9" eb="11">
      <t>ゲンカン</t>
    </rPh>
    <phoneticPr fontId="4"/>
  </si>
  <si>
    <t>高断熱仕様玄関ドア／プロノーバ2</t>
    <rPh sb="0" eb="3">
      <t>コウダンネツ</t>
    </rPh>
    <rPh sb="3" eb="5">
      <t>シヨウ</t>
    </rPh>
    <rPh sb="5" eb="7">
      <t>ゲンカン</t>
    </rPh>
    <phoneticPr fontId="4"/>
  </si>
  <si>
    <t>換気・通風できるデザインをラインナップ</t>
    <rPh sb="0" eb="2">
      <t>カンキ</t>
    </rPh>
    <rPh sb="3" eb="5">
      <t>ツウフウ</t>
    </rPh>
    <phoneticPr fontId="4"/>
  </si>
  <si>
    <t>室内ドア・引戸</t>
    <rPh sb="0" eb="2">
      <t>シツナイ</t>
    </rPh>
    <rPh sb="5" eb="7">
      <t>ヒキド</t>
    </rPh>
    <phoneticPr fontId="4"/>
  </si>
  <si>
    <t>リヴェルノ</t>
    <phoneticPr fontId="4"/>
  </si>
  <si>
    <t>AMIS室内窓</t>
    <rPh sb="4" eb="6">
      <t>シツナイ</t>
    </rPh>
    <rPh sb="6" eb="7">
      <t>マド</t>
    </rPh>
    <phoneticPr fontId="4"/>
  </si>
  <si>
    <t>換気・通風できる回転窓</t>
    <rPh sb="0" eb="2">
      <t>カンキ</t>
    </rPh>
    <rPh sb="3" eb="5">
      <t>ツウフウ</t>
    </rPh>
    <rPh sb="8" eb="10">
      <t>カイテン</t>
    </rPh>
    <rPh sb="10" eb="11">
      <t>マド</t>
    </rPh>
    <phoneticPr fontId="4"/>
  </si>
  <si>
    <t>ワックス不要</t>
    <rPh sb="4" eb="6">
      <t>フヨウ</t>
    </rPh>
    <phoneticPr fontId="4"/>
  </si>
  <si>
    <t>ウルトラファインバブルで肌のうるおい・美しい髪</t>
    <rPh sb="12" eb="13">
      <t>ハダ</t>
    </rPh>
    <rPh sb="19" eb="20">
      <t>ウツク</t>
    </rPh>
    <rPh sb="22" eb="23">
      <t>カミ</t>
    </rPh>
    <phoneticPr fontId="4"/>
  </si>
  <si>
    <t>入浴時に喜びと感動に浸るひとときを</t>
    <rPh sb="0" eb="2">
      <t>ニュウヨク</t>
    </rPh>
    <rPh sb="2" eb="3">
      <t>トキ</t>
    </rPh>
    <rPh sb="4" eb="5">
      <t>ヨロコ</t>
    </rPh>
    <rPh sb="7" eb="9">
      <t>カンドウ</t>
    </rPh>
    <rPh sb="10" eb="11">
      <t>ヒタ</t>
    </rPh>
    <phoneticPr fontId="4"/>
  </si>
  <si>
    <t>乾燥・換気</t>
    <rPh sb="0" eb="2">
      <t>カンソウ</t>
    </rPh>
    <rPh sb="3" eb="5">
      <t>カンキ</t>
    </rPh>
    <phoneticPr fontId="4"/>
  </si>
  <si>
    <t>ウルトラファインバブルで汚れが付きづらい</t>
    <rPh sb="12" eb="13">
      <t>ヨゴ</t>
    </rPh>
    <rPh sb="15" eb="16">
      <t>ツ</t>
    </rPh>
    <phoneticPr fontId="4"/>
  </si>
  <si>
    <t>空気の汚れに合わせて風量調整</t>
    <rPh sb="0" eb="2">
      <t>クウキ</t>
    </rPh>
    <rPh sb="3" eb="4">
      <t>ヨゴ</t>
    </rPh>
    <rPh sb="6" eb="7">
      <t>ア</t>
    </rPh>
    <rPh sb="10" eb="12">
      <t>フウリョウ</t>
    </rPh>
    <rPh sb="12" eb="14">
      <t>チョウセイ</t>
    </rPh>
    <phoneticPr fontId="4"/>
  </si>
  <si>
    <t>換気ファンを自動洗浄</t>
    <rPh sb="0" eb="2">
      <t>カンキ</t>
    </rPh>
    <rPh sb="6" eb="8">
      <t>ジドウ</t>
    </rPh>
    <rPh sb="8" eb="10">
      <t>センジョウ</t>
    </rPh>
    <phoneticPr fontId="4"/>
  </si>
  <si>
    <t>調理に合わせて換気量を自動調整</t>
    <rPh sb="0" eb="2">
      <t>チョウリ</t>
    </rPh>
    <rPh sb="3" eb="4">
      <t>ア</t>
    </rPh>
    <rPh sb="7" eb="9">
      <t>カンキ</t>
    </rPh>
    <rPh sb="9" eb="10">
      <t>リョウ</t>
    </rPh>
    <rPh sb="11" eb="13">
      <t>ジドウ</t>
    </rPh>
    <rPh sb="13" eb="15">
      <t>チョウセイ</t>
    </rPh>
    <phoneticPr fontId="4"/>
  </si>
  <si>
    <t>ガス温水式床暖房</t>
    <rPh sb="2" eb="4">
      <t>オンスイ</t>
    </rPh>
    <rPh sb="4" eb="5">
      <t>シキ</t>
    </rPh>
    <rPh sb="5" eb="6">
      <t>ユカ</t>
    </rPh>
    <rPh sb="6" eb="8">
      <t>ダンボウ</t>
    </rPh>
    <phoneticPr fontId="2"/>
  </si>
  <si>
    <t>ガス暖炉</t>
    <rPh sb="2" eb="4">
      <t>ダンロ</t>
    </rPh>
    <phoneticPr fontId="2"/>
  </si>
  <si>
    <t>早く温まる＆乾燥しない</t>
    <rPh sb="0" eb="1">
      <t>ハヤ</t>
    </rPh>
    <rPh sb="2" eb="3">
      <t>アタタ</t>
    </rPh>
    <rPh sb="6" eb="8">
      <t>カンソウ</t>
    </rPh>
    <phoneticPr fontId="2"/>
  </si>
  <si>
    <t>キッチン側コンセント(幕板）</t>
    <rPh sb="4" eb="5">
      <t>ガワ</t>
    </rPh>
    <phoneticPr fontId="4"/>
  </si>
  <si>
    <t>キッチン側コンセント(マルチ収納）</t>
    <rPh sb="4" eb="5">
      <t>ガワ</t>
    </rPh>
    <phoneticPr fontId="4"/>
  </si>
  <si>
    <t>フロントポケット</t>
    <phoneticPr fontId="4"/>
  </si>
  <si>
    <t>木質インテリア建材［ラフォレスタ］
フローリング　タフテクト</t>
    <phoneticPr fontId="2"/>
  </si>
  <si>
    <t>ワックス不要でお手入れラクラク</t>
    <rPh sb="4" eb="6">
      <t>フヨウ</t>
    </rPh>
    <rPh sb="8" eb="10">
      <t>テイ</t>
    </rPh>
    <phoneticPr fontId="2"/>
  </si>
  <si>
    <t>細菌の繁殖を抑える抗菌塗装</t>
    <rPh sb="9" eb="11">
      <t>コウキン</t>
    </rPh>
    <rPh sb="11" eb="13">
      <t>トソウ</t>
    </rPh>
    <phoneticPr fontId="2"/>
  </si>
  <si>
    <t>アルミインテリア建材　famitto 室内窓、採光ユニット</t>
    <rPh sb="8" eb="10">
      <t>ケンザイ</t>
    </rPh>
    <rPh sb="23" eb="25">
      <t>サイコウ</t>
    </rPh>
    <phoneticPr fontId="2"/>
  </si>
  <si>
    <t>アルミインテリア建材　スクリーンパーティション 室内窓、採光ユニット</t>
    <rPh sb="8" eb="10">
      <t>ケンザイ</t>
    </rPh>
    <rPh sb="28" eb="30">
      <t>サイコウ</t>
    </rPh>
    <phoneticPr fontId="2"/>
  </si>
  <si>
    <t>リモコン付き外付ブラインド、ルーバー調整で光と風をコントロール</t>
    <phoneticPr fontId="2"/>
  </si>
  <si>
    <t>室外で日差しを遮って節電効果を発揮
使用しない時は簡単にスッキリと収納</t>
    <phoneticPr fontId="2"/>
  </si>
  <si>
    <t>木質インテリア建材［ラフォレスタ］
カウンター</t>
    <phoneticPr fontId="2"/>
  </si>
  <si>
    <t>アルミインテリア建材　famitto 室内ドア、室内引戸・間仕切り</t>
    <rPh sb="8" eb="10">
      <t>ケンザイ</t>
    </rPh>
    <rPh sb="19" eb="21">
      <t>シツナイ</t>
    </rPh>
    <rPh sb="24" eb="26">
      <t>シツナイ</t>
    </rPh>
    <rPh sb="26" eb="28">
      <t>ヒキド</t>
    </rPh>
    <rPh sb="29" eb="32">
      <t>マジキ</t>
    </rPh>
    <phoneticPr fontId="2"/>
  </si>
  <si>
    <t>アルミインテリア建材　スクリーンパーティション　室内引戸、間仕切り、採光ユニット</t>
    <rPh sb="8" eb="10">
      <t>ケンザイ</t>
    </rPh>
    <rPh sb="24" eb="27">
      <t>シツナイヒ</t>
    </rPh>
    <rPh sb="27" eb="28">
      <t>ド</t>
    </rPh>
    <rPh sb="29" eb="32">
      <t>マジキ</t>
    </rPh>
    <rPh sb="34" eb="36">
      <t>サイコウ</t>
    </rPh>
    <phoneticPr fontId="2"/>
  </si>
  <si>
    <t>転倒の原因となるすべりに配慮</t>
    <rPh sb="0" eb="2">
      <t>テントウ</t>
    </rPh>
    <rPh sb="3" eb="5">
      <t>ゲンイン</t>
    </rPh>
    <rPh sb="12" eb="14">
      <t>ハイリョ</t>
    </rPh>
    <phoneticPr fontId="2"/>
  </si>
  <si>
    <t>ウチリモ 内窓、ウチリモ プラマードU</t>
    <phoneticPr fontId="4"/>
  </si>
  <si>
    <t>高強度面格子FLA</t>
    <phoneticPr fontId="4"/>
  </si>
  <si>
    <t>内装化粧材、建具の扉や壁などに使用</t>
    <rPh sb="0" eb="2">
      <t>ナイソウ</t>
    </rPh>
    <rPh sb="2" eb="4">
      <t>ケショウ</t>
    </rPh>
    <rPh sb="4" eb="5">
      <t>ザイ</t>
    </rPh>
    <rPh sb="6" eb="8">
      <t>タテグ</t>
    </rPh>
    <rPh sb="9" eb="10">
      <t>トビラ</t>
    </rPh>
    <rPh sb="11" eb="12">
      <t>カベ</t>
    </rPh>
    <rPh sb="15" eb="17">
      <t>シヨウ</t>
    </rPh>
    <phoneticPr fontId="2"/>
  </si>
  <si>
    <t>遮音性能が高く、断熱効果も高い内窓、防犯・防災ガラス仕様も</t>
    <rPh sb="0" eb="4">
      <t>シャオンセイノウ</t>
    </rPh>
    <rPh sb="5" eb="6">
      <t>タカ</t>
    </rPh>
    <rPh sb="8" eb="10">
      <t>ダンネツ</t>
    </rPh>
    <rPh sb="10" eb="12">
      <t>コウカ</t>
    </rPh>
    <rPh sb="13" eb="14">
      <t>タカ</t>
    </rPh>
    <rPh sb="15" eb="17">
      <t>ウチマド</t>
    </rPh>
    <rPh sb="18" eb="20">
      <t>ボウハン</t>
    </rPh>
    <rPh sb="21" eb="23">
      <t>ボウサイ</t>
    </rPh>
    <rPh sb="26" eb="28">
      <t>シヨウ</t>
    </rPh>
    <phoneticPr fontId="4"/>
  </si>
  <si>
    <t>防犯・防災安全合わせガラス、Low-E複層ガラス</t>
    <rPh sb="0" eb="2">
      <t>ボウハン</t>
    </rPh>
    <rPh sb="19" eb="21">
      <t>フクソウ</t>
    </rPh>
    <phoneticPr fontId="4"/>
  </si>
  <si>
    <t>防犯・防災・安全合わせガラス、Low-E複層ガラス</t>
    <rPh sb="0" eb="2">
      <t>ボウハン</t>
    </rPh>
    <rPh sb="3" eb="5">
      <t>ボウサイ</t>
    </rPh>
    <rPh sb="20" eb="22">
      <t>フクソウ</t>
    </rPh>
    <phoneticPr fontId="4"/>
  </si>
  <si>
    <t>掃除のしやすい素材・構造</t>
    <rPh sb="0" eb="2">
      <t>ソウジ</t>
    </rPh>
    <rPh sb="7" eb="9">
      <t>ソザイ</t>
    </rPh>
    <rPh sb="10" eb="12">
      <t>コウゾウ</t>
    </rPh>
    <phoneticPr fontId="2"/>
  </si>
  <si>
    <t>ラミセーフセキュリティー、ラミセーフシェルター</t>
    <phoneticPr fontId="4"/>
  </si>
  <si>
    <t>2025.6
全通しNo</t>
    <rPh sb="7" eb="8">
      <t>ゼン</t>
    </rPh>
    <rPh sb="8" eb="9">
      <t>トオ</t>
    </rPh>
    <phoneticPr fontId="4"/>
  </si>
  <si>
    <t>身体にやさしく暮らしたい</t>
  </si>
  <si>
    <t>快適な入浴で身体にやさしく</t>
  </si>
  <si>
    <t>触れずにムダなく清潔に</t>
  </si>
  <si>
    <t>家事は時短でラクに快適に</t>
  </si>
  <si>
    <t>カナエル　リフォームフロア</t>
    <phoneticPr fontId="4"/>
  </si>
  <si>
    <t>既存の床に貼れる簡単施工、防音フロアの上にも施工可能、抗菌、耐汚れ、ワックス不要</t>
    <rPh sb="0" eb="2">
      <t>キゾン</t>
    </rPh>
    <rPh sb="3" eb="4">
      <t>ユカ</t>
    </rPh>
    <rPh sb="5" eb="6">
      <t>ハ</t>
    </rPh>
    <rPh sb="8" eb="12">
      <t>カンタンセコウ</t>
    </rPh>
    <rPh sb="13" eb="15">
      <t>ボウオン</t>
    </rPh>
    <rPh sb="19" eb="20">
      <t>ウエ</t>
    </rPh>
    <rPh sb="22" eb="24">
      <t>セコウ</t>
    </rPh>
    <rPh sb="24" eb="26">
      <t>カノウ</t>
    </rPh>
    <rPh sb="27" eb="29">
      <t>コウキン</t>
    </rPh>
    <rPh sb="30" eb="31">
      <t>タイ</t>
    </rPh>
    <rPh sb="31" eb="32">
      <t>ヨゴ</t>
    </rPh>
    <rPh sb="38" eb="40">
      <t>フヨウ</t>
    </rPh>
    <phoneticPr fontId="1"/>
  </si>
  <si>
    <t>階段材</t>
    <rPh sb="0" eb="3">
      <t>カイダンザイ</t>
    </rPh>
    <phoneticPr fontId="4"/>
  </si>
  <si>
    <t>カナエル リフォーム階段</t>
    <rPh sb="10" eb="12">
      <t>カイダン</t>
    </rPh>
    <phoneticPr fontId="4"/>
  </si>
  <si>
    <t>既存の階段の上に重ねる簡単施工</t>
    <rPh sb="0" eb="2">
      <t>キゾン</t>
    </rPh>
    <rPh sb="3" eb="5">
      <t>カイダン</t>
    </rPh>
    <rPh sb="6" eb="7">
      <t>ウエ</t>
    </rPh>
    <rPh sb="8" eb="9">
      <t>カサ</t>
    </rPh>
    <rPh sb="11" eb="15">
      <t>カンタンセコウ</t>
    </rPh>
    <phoneticPr fontId="4"/>
  </si>
  <si>
    <r>
      <rPr>
        <b/>
        <sz val="11"/>
        <rFont val="BIZ UDゴシック"/>
        <family val="3"/>
        <charset val="128"/>
      </rPr>
      <t>抗菌</t>
    </r>
    <r>
      <rPr>
        <sz val="11"/>
        <rFont val="BIZ UDゴシック"/>
        <family val="3"/>
        <charset val="128"/>
      </rPr>
      <t>加工アイテム</t>
    </r>
    <rPh sb="0" eb="2">
      <t>コウキン</t>
    </rPh>
    <rPh sb="2" eb="4">
      <t>カコウ</t>
    </rPh>
    <phoneticPr fontId="4"/>
  </si>
  <si>
    <t>バブル洗浄（ミリバブル・マイクロバブル）</t>
    <rPh sb="3" eb="5">
      <t>センジョウ</t>
    </rPh>
    <phoneticPr fontId="4"/>
  </si>
  <si>
    <t>アラウーノカウンター</t>
    <phoneticPr fontId="4"/>
  </si>
  <si>
    <t>フロントオープン食器洗い乾燥機</t>
    <phoneticPr fontId="4"/>
  </si>
  <si>
    <t>窓リフォームで断熱・遮音性能向上、安全複層ガラス仕様</t>
    <rPh sb="0" eb="1">
      <t>マド</t>
    </rPh>
    <rPh sb="7" eb="9">
      <t>ダンネツ</t>
    </rPh>
    <rPh sb="10" eb="12">
      <t>シャオン</t>
    </rPh>
    <rPh sb="12" eb="16">
      <t>セイノウコウジョウ</t>
    </rPh>
    <rPh sb="17" eb="21">
      <t>アンゼンフクソウ</t>
    </rPh>
    <rPh sb="24" eb="26">
      <t>シヨウ</t>
    </rPh>
    <phoneticPr fontId="4"/>
  </si>
  <si>
    <r>
      <t>コンパクト＆ハイパワーで温度の上昇に強く、たっぷり</t>
    </r>
    <r>
      <rPr>
        <b/>
        <sz val="11"/>
        <rFont val="BIZ UDゴシック"/>
        <family val="3"/>
        <charset val="128"/>
      </rPr>
      <t>発電</t>
    </r>
    <r>
      <rPr>
        <sz val="11"/>
        <rFont val="BIZ UDゴシック"/>
        <family val="3"/>
        <charset val="128"/>
      </rPr>
      <t>。</t>
    </r>
  </si>
  <si>
    <r>
      <t>エアイン</t>
    </r>
    <r>
      <rPr>
        <sz val="11"/>
        <rFont val="Segoe UI Emoji"/>
        <family val="3"/>
      </rPr>
      <t>®️</t>
    </r>
    <r>
      <rPr>
        <sz val="11"/>
        <rFont val="BIZ UDゴシック"/>
        <family val="3"/>
        <charset val="128"/>
      </rPr>
      <t>シャワー</t>
    </r>
    <phoneticPr fontId="4"/>
  </si>
  <si>
    <t>カワック・ミストカワック、
浴室暖房・さわやか涼風運転</t>
    <rPh sb="14" eb="16">
      <t>ヨクシツ</t>
    </rPh>
    <rPh sb="16" eb="18">
      <t>ダンボウ</t>
    </rPh>
    <rPh sb="23" eb="25">
      <t>リョウフウ</t>
    </rPh>
    <rPh sb="25" eb="27">
      <t>ウンテン</t>
    </rPh>
    <phoneticPr fontId="4"/>
  </si>
  <si>
    <t>ミストカワック・ミストサウナ
換気、さわやか涼風運転</t>
    <rPh sb="15" eb="17">
      <t>カンキ</t>
    </rPh>
    <rPh sb="22" eb="24">
      <t>リョウフウ</t>
    </rPh>
    <rPh sb="24" eb="26">
      <t>ウンテン</t>
    </rPh>
    <phoneticPr fontId="4"/>
  </si>
  <si>
    <t>カワック・ミストカワック
衣類乾燥</t>
    <rPh sb="13" eb="15">
      <t>イルイ</t>
    </rPh>
    <rPh sb="15" eb="17">
      <t>カンソウ</t>
    </rPh>
    <phoneticPr fontId="4"/>
  </si>
  <si>
    <t>カワック・ミストカワック
ツナガルde機能</t>
    <rPh sb="19" eb="21">
      <t>キノウ</t>
    </rPh>
    <phoneticPr fontId="4"/>
  </si>
  <si>
    <t>ガス衣類乾燥機（乾太くん）、
生乾き臭をカット</t>
    <phoneticPr fontId="4"/>
  </si>
  <si>
    <t>ガス衣類乾燥機（乾太くん）、
お部屋がジメジメしない</t>
    <rPh sb="16" eb="18">
      <t>ヘヤ</t>
    </rPh>
    <phoneticPr fontId="4"/>
  </si>
  <si>
    <t>ガス衣類乾燥機（乾太くん）、
スピード乾燥</t>
    <rPh sb="19" eb="21">
      <t>カンソウ</t>
    </rPh>
    <phoneticPr fontId="4"/>
  </si>
  <si>
    <t>ガス温水床暖房ヌック、快適暖房</t>
    <rPh sb="11" eb="13">
      <t>カイテキ</t>
    </rPh>
    <rPh sb="13" eb="15">
      <t>ダンボウ</t>
    </rPh>
    <phoneticPr fontId="4"/>
  </si>
  <si>
    <t>ガス温水床暖房ヌック、
ツナガルde機能、遠隔操作</t>
    <rPh sb="21" eb="23">
      <t>エンカク</t>
    </rPh>
    <rPh sb="23" eb="25">
      <t>ソウサ</t>
    </rPh>
    <phoneticPr fontId="4"/>
  </si>
  <si>
    <t>ツナガルde警報器 スマぴこ、
天気予報・気象情報通知</t>
    <phoneticPr fontId="4"/>
  </si>
  <si>
    <t>エネファーム、
安心サポート・機器の見守り</t>
    <rPh sb="8" eb="10">
      <t>アンシン</t>
    </rPh>
    <rPh sb="15" eb="17">
      <t>キキ</t>
    </rPh>
    <rPh sb="18" eb="20">
      <t>ミマモ</t>
    </rPh>
    <phoneticPr fontId="4"/>
  </si>
  <si>
    <t>みるぴこ、
火災・ガスもれの見守り</t>
    <rPh sb="6" eb="8">
      <t>カサイ</t>
    </rPh>
    <rPh sb="14" eb="16">
      <t>ミマモ</t>
    </rPh>
    <phoneticPr fontId="4"/>
  </si>
  <si>
    <t>エネファーム
快適サポート・ツナガルde機能・遠隔操作</t>
    <rPh sb="7" eb="9">
      <t>カイテキ</t>
    </rPh>
    <rPh sb="23" eb="25">
      <t>エンカク</t>
    </rPh>
    <rPh sb="25" eb="27">
      <t>ソウサ</t>
    </rPh>
    <phoneticPr fontId="4"/>
  </si>
  <si>
    <t>エネファーム、
快適サポート・ツナガルde機能・デジタルコンテンツ</t>
    <rPh sb="8" eb="10">
      <t>カイテキ</t>
    </rPh>
    <phoneticPr fontId="4"/>
  </si>
  <si>
    <t>エネファーム、
高効率発電・排熱有効利用</t>
    <rPh sb="8" eb="11">
      <t>コウコウリツ</t>
    </rPh>
    <rPh sb="11" eb="13">
      <t>ハツデン</t>
    </rPh>
    <rPh sb="14" eb="16">
      <t>ハイネツ</t>
    </rPh>
    <rPh sb="16" eb="18">
      <t>ユウコウ</t>
    </rPh>
    <rPh sb="18" eb="20">
      <t>リヨウ</t>
    </rPh>
    <phoneticPr fontId="4"/>
  </si>
  <si>
    <t>３電池、発電電力有効活用</t>
    <rPh sb="1" eb="3">
      <t>デンチ</t>
    </rPh>
    <rPh sb="4" eb="6">
      <t>ハツデン</t>
    </rPh>
    <rPh sb="6" eb="8">
      <t>デンリョク</t>
    </rPh>
    <rPh sb="8" eb="12">
      <t>ユウコウカツヨウ</t>
    </rPh>
    <phoneticPr fontId="4"/>
  </si>
  <si>
    <t>ツナガルde警報器 スマぴこ、
子供の見守り通知</t>
    <rPh sb="16" eb="18">
      <t>コドモ</t>
    </rPh>
    <rPh sb="19" eb="21">
      <t>ミマモ</t>
    </rPh>
    <rPh sb="22" eb="24">
      <t>ツウチ</t>
    </rPh>
    <phoneticPr fontId="4"/>
  </si>
  <si>
    <t>火災警報器 けむぴこ</t>
    <rPh sb="0" eb="2">
      <t>カサイ</t>
    </rPh>
    <rPh sb="2" eb="5">
      <t>ケイホウキ</t>
    </rPh>
    <phoneticPr fontId="4"/>
  </si>
  <si>
    <t>IoTガス・CO警報器 スマぴこ、
ガス漏れCO通知</t>
    <rPh sb="8" eb="11">
      <t>ケイホウキ</t>
    </rPh>
    <phoneticPr fontId="4"/>
  </si>
  <si>
    <t>エネファーム、
停電時自立発電・レジリエンス</t>
    <rPh sb="8" eb="10">
      <t>テイデン</t>
    </rPh>
    <rPh sb="10" eb="11">
      <t>ジ</t>
    </rPh>
    <rPh sb="11" eb="13">
      <t>ジリツ</t>
    </rPh>
    <rPh sb="13" eb="15">
      <t>ハツデン</t>
    </rPh>
    <phoneticPr fontId="4"/>
  </si>
  <si>
    <t>ツナガルde警報器 スマぴこ、
防犯情報通知</t>
    <rPh sb="16" eb="20">
      <t>ボウハンジョウホウ</t>
    </rPh>
    <rPh sb="20" eb="22">
      <t>ツウチ</t>
    </rPh>
    <phoneticPr fontId="4"/>
  </si>
  <si>
    <t>浴室を自動暖房</t>
    <rPh sb="0" eb="2">
      <t>ヨクシツ</t>
    </rPh>
    <rPh sb="3" eb="5">
      <t>ジドウ</t>
    </rPh>
    <rPh sb="5" eb="7">
      <t>ダンボウ</t>
    </rPh>
    <phoneticPr fontId="4"/>
  </si>
  <si>
    <t>効率が高くガス代を節約</t>
    <rPh sb="0" eb="2">
      <t>コウリツ</t>
    </rPh>
    <rPh sb="3" eb="4">
      <t>タカ</t>
    </rPh>
    <rPh sb="7" eb="8">
      <t>ダイ</t>
    </rPh>
    <rPh sb="9" eb="11">
      <t>セツヤク</t>
    </rPh>
    <phoneticPr fontId="4"/>
  </si>
  <si>
    <t>人生100年時代のリフォーム応援ナビサイト　機能・製品リスト</t>
    <rPh sb="0" eb="2">
      <t>ジンセイ</t>
    </rPh>
    <rPh sb="5" eb="8">
      <t>ネンジ</t>
    </rPh>
    <rPh sb="14" eb="16">
      <t>オウエn</t>
    </rPh>
    <rPh sb="22" eb="24">
      <t>キノウ</t>
    </rPh>
    <rPh sb="25" eb="27">
      <t>セイヒn</t>
    </rPh>
    <phoneticPr fontId="4"/>
  </si>
  <si>
    <t>作成日：2025/7/10</t>
    <rPh sb="0" eb="2">
      <t>サクセイ</t>
    </rPh>
    <rPh sb="2" eb="3">
      <t xml:space="preserve">ビ </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</si>
</sst>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u/>
      <sz val="11"/>
      <color theme="10"/>
      <name val="游ゴシック"/>
      <family val="2"/>
      <scheme val="minor"/>
    </font>
    <font>
      <sz val="6"/>
      <name val="游ゴシック"/>
      <family val="2"/>
      <charset val="128"/>
      <scheme val="minor"/>
    </font>
    <font>
      <sz val="11"/>
      <name val="BIZ UDゴシック"/>
      <family val="3"/>
      <charset val="128"/>
    </font>
    <font>
      <b/>
      <sz val="11"/>
      <name val="BIZ UDゴシック"/>
      <family val="3"/>
      <charset val="128"/>
    </font>
    <font>
      <u/>
      <sz val="11"/>
      <name val="BIZ UDゴシック"/>
      <family val="3"/>
      <charset val="128"/>
    </font>
    <font>
      <strike/>
      <sz val="11"/>
      <name val="BIZ UDゴシック"/>
      <family val="3"/>
      <charset val="128"/>
    </font>
    <font>
      <vertAlign val="superscript"/>
      <sz val="11"/>
      <name val="BIZ UDゴシック"/>
      <family val="3"/>
      <charset val="128"/>
    </font>
    <font>
      <b/>
      <sz val="12"/>
      <color theme="0"/>
      <name val="BIZ UDゴシック"/>
      <family val="3"/>
      <charset val="128"/>
    </font>
    <font>
      <b/>
      <sz val="12"/>
      <name val="BIZ UDゴシック"/>
      <family val="3"/>
      <charset val="128"/>
    </font>
    <font>
      <sz val="11"/>
      <color rgb="FF0070C0"/>
      <name val="BIZ UDゴシック"/>
      <family val="3"/>
      <charset val="128"/>
    </font>
    <font>
      <u/>
      <sz val="11"/>
      <color rgb="FF0070C0"/>
      <name val="BIZ UDゴシック"/>
      <family val="3"/>
      <charset val="128"/>
    </font>
    <font>
      <sz val="11"/>
      <color rgb="FFFF0000"/>
      <name val="BIZ UDゴシック"/>
      <family val="3"/>
      <charset val="128"/>
    </font>
    <font>
      <b/>
      <sz val="18"/>
      <name val="BIZ UDゴシック"/>
      <family val="3"/>
      <charset val="128"/>
    </font>
    <font>
      <sz val="11"/>
      <name val="Segoe UI Emoji"/>
      <family val="3"/>
    </font>
    <font>
      <sz val="11"/>
      <name val="BIZ UDゴシック"/>
      <charset val="128"/>
    </font>
    <font>
      <b/>
      <sz val="12"/>
      <name val="BIZ UDゴシック"/>
      <charset val="128"/>
    </font>
  </fonts>
  <fills count="24">
    <fill>
      <patternFill patternType="none"/>
    </fill>
    <fill>
      <patternFill patternType="gray125"/>
    </fill>
    <fill>
      <patternFill patternType="solid">
        <fgColor rgb="FF92D050"/>
        <bgColor indexed="64"/>
      </patternFill>
    </fill>
    <fill>
      <patternFill patternType="solid">
        <fgColor theme="4" tint="0.59999389629810485"/>
        <bgColor indexed="64"/>
      </patternFill>
    </fill>
    <fill>
      <patternFill patternType="solid">
        <fgColor rgb="FFC9BBD7"/>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rgb="FFEAF4E4"/>
        <bgColor indexed="64"/>
      </patternFill>
    </fill>
    <fill>
      <patternFill patternType="solid">
        <fgColor rgb="FFD5FFEA"/>
        <bgColor indexed="64"/>
      </patternFill>
    </fill>
    <fill>
      <patternFill patternType="solid">
        <fgColor rgb="FFECF0F8"/>
        <bgColor indexed="64"/>
      </patternFill>
    </fill>
    <fill>
      <patternFill patternType="solid">
        <fgColor rgb="FFC6E0B4"/>
        <bgColor rgb="FFC6E0B4"/>
      </patternFill>
    </fill>
    <fill>
      <patternFill patternType="solid">
        <fgColor rgb="FFFFF2CC"/>
        <bgColor rgb="FFFFF2CC"/>
      </patternFill>
    </fill>
    <fill>
      <patternFill patternType="solid">
        <fgColor rgb="FFE2EFDA"/>
        <bgColor rgb="FFE2EFDA"/>
      </patternFill>
    </fill>
    <fill>
      <patternFill patternType="solid">
        <fgColor rgb="FFD9E1F2"/>
        <bgColor rgb="FFD9E1F2"/>
      </patternFill>
    </fill>
    <fill>
      <patternFill patternType="solid">
        <fgColor rgb="FFECF0F8"/>
        <bgColor rgb="FFECF0F8"/>
      </patternFill>
    </fill>
    <fill>
      <patternFill patternType="solid">
        <fgColor rgb="FFD5FFEA"/>
        <bgColor rgb="FFD5FFEA"/>
      </patternFill>
    </fill>
    <fill>
      <patternFill patternType="solid">
        <fgColor rgb="FFEAF4E4"/>
        <bgColor rgb="FFEAF4E4"/>
      </patternFill>
    </fill>
  </fills>
  <borders count="26">
    <border>
      <left/>
      <right/>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indexed="64"/>
      </bottom>
      <diagonal/>
    </border>
    <border>
      <left style="thin">
        <color auto="1"/>
      </left>
      <right/>
      <top style="medium">
        <color auto="1"/>
      </top>
      <bottom style="medium">
        <color indexed="64"/>
      </bottom>
      <diagonal/>
    </border>
    <border>
      <left style="medium">
        <color auto="1"/>
      </left>
      <right style="medium">
        <color auto="1"/>
      </right>
      <top style="medium">
        <color auto="1"/>
      </top>
      <bottom style="medium">
        <color indexed="64"/>
      </bottom>
      <diagonal/>
    </border>
    <border>
      <left style="thick">
        <color rgb="FFFF0000"/>
      </left>
      <right style="thin">
        <color auto="1"/>
      </right>
      <top style="thick">
        <color rgb="FFFF0000"/>
      </top>
      <bottom style="thick">
        <color rgb="FFFF0000"/>
      </bottom>
      <diagonal/>
    </border>
    <border>
      <left style="thin">
        <color auto="1"/>
      </left>
      <right style="thin">
        <color auto="1"/>
      </right>
      <top style="thick">
        <color rgb="FFFF0000"/>
      </top>
      <bottom style="thick">
        <color rgb="FFFF0000"/>
      </bottom>
      <diagonal/>
    </border>
    <border>
      <left style="thin">
        <color auto="1"/>
      </left>
      <right style="thick">
        <color rgb="FFFF0000"/>
      </right>
      <top style="thick">
        <color rgb="FFFF0000"/>
      </top>
      <bottom style="thick">
        <color rgb="FFFF0000"/>
      </bottom>
      <diagonal/>
    </border>
    <border>
      <left style="thin">
        <color auto="1"/>
      </left>
      <right style="thin">
        <color auto="1"/>
      </right>
      <top/>
      <bottom/>
      <diagonal/>
    </border>
    <border>
      <left style="thin">
        <color auto="1"/>
      </left>
      <right/>
      <top/>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rgb="FF000000"/>
      </right>
      <top style="thin">
        <color indexed="64"/>
      </top>
      <bottom style="hair">
        <color indexed="64"/>
      </bottom>
      <diagonal/>
    </border>
    <border>
      <left/>
      <right style="thin">
        <color rgb="FF000000"/>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rgb="FF000000"/>
      </right>
      <top style="hair">
        <color indexed="64"/>
      </top>
      <bottom style="hair">
        <color indexed="64"/>
      </bottom>
      <diagonal/>
    </border>
    <border>
      <left/>
      <right style="thin">
        <color rgb="FF000000"/>
      </right>
      <top style="hair">
        <color indexed="64"/>
      </top>
      <bottom style="hair">
        <color indexed="64"/>
      </bottom>
      <diagonal/>
    </border>
    <border>
      <left/>
      <right style="thin">
        <color rgb="FF000000"/>
      </right>
      <top style="hair">
        <color theme="1"/>
      </top>
      <bottom style="hair">
        <color theme="1"/>
      </bottom>
      <diagonal/>
    </border>
    <border>
      <left style="thin">
        <color indexed="64"/>
      </left>
      <right style="medium">
        <color indexed="64"/>
      </right>
      <top/>
      <bottom style="hair">
        <color indexed="64"/>
      </bottom>
      <diagonal/>
    </border>
    <border>
      <left/>
      <right style="thin">
        <color rgb="FF000000"/>
      </right>
      <top/>
      <bottom style="hair">
        <color theme="1"/>
      </bottom>
      <diagonal/>
    </border>
  </borders>
  <cellStyleXfs count="3">
    <xf numFmtId="0" fontId="0" fillId="0" borderId="0"/>
    <xf numFmtId="0" fontId="5" fillId="0" borderId="0" applyNumberFormat="0" applyFill="0" applyBorder="0" applyAlignment="0" applyProtection="0"/>
    <xf numFmtId="0" fontId="5" fillId="0" borderId="0" applyNumberFormat="0" applyFill="0" applyBorder="0" applyAlignment="0" applyProtection="0"/>
  </cellStyleXfs>
  <cellXfs count="88">
    <xf numFmtId="0" fontId="0" fillId="0" borderId="0" xfId="0"/>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13" borderId="3"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7" fillId="8" borderId="1" xfId="0" applyFont="1" applyFill="1" applyBorder="1" applyAlignment="1">
      <alignment horizontal="left" vertical="center" wrapText="1"/>
    </xf>
    <xf numFmtId="0" fontId="7" fillId="9" borderId="1" xfId="0" applyFont="1" applyFill="1" applyBorder="1" applyAlignment="1">
      <alignment horizontal="left" vertical="center" wrapText="1"/>
    </xf>
    <xf numFmtId="0" fontId="7" fillId="7" borderId="1" xfId="0" applyFont="1" applyFill="1" applyBorder="1" applyAlignment="1">
      <alignment horizontal="left" vertical="center"/>
    </xf>
    <xf numFmtId="0" fontId="7" fillId="7" borderId="1" xfId="0" applyFont="1" applyFill="1" applyBorder="1" applyAlignment="1">
      <alignment horizontal="left" vertical="center" wrapText="1"/>
    </xf>
    <xf numFmtId="0" fontId="7" fillId="10" borderId="1" xfId="0" applyFont="1" applyFill="1" applyBorder="1" applyAlignment="1">
      <alignment horizontal="left" vertical="center" wrapText="1"/>
    </xf>
    <xf numFmtId="0" fontId="7" fillId="16" borderId="1" xfId="0" applyFont="1" applyFill="1" applyBorder="1" applyAlignment="1">
      <alignment horizontal="left" vertical="center" wrapText="1"/>
    </xf>
    <xf numFmtId="0" fontId="7" fillId="15" borderId="1" xfId="0" applyFont="1" applyFill="1" applyBorder="1" applyAlignment="1">
      <alignment horizontal="left" vertical="center" wrapText="1"/>
    </xf>
    <xf numFmtId="0" fontId="7" fillId="14" borderId="1" xfId="0" applyFont="1" applyFill="1" applyBorder="1" applyAlignment="1">
      <alignment horizontal="left" vertical="center" wrapText="1"/>
    </xf>
    <xf numFmtId="0" fontId="7" fillId="10" borderId="1" xfId="0" applyFont="1" applyFill="1" applyBorder="1" applyAlignment="1">
      <alignment horizontal="left" vertical="center"/>
    </xf>
    <xf numFmtId="0" fontId="7" fillId="12" borderId="1" xfId="0" applyFont="1" applyFill="1" applyBorder="1" applyAlignment="1">
      <alignment horizontal="left" vertical="center" wrapText="1"/>
    </xf>
    <xf numFmtId="0" fontId="7" fillId="11" borderId="1" xfId="0" applyFont="1" applyFill="1" applyBorder="1" applyAlignment="1">
      <alignment horizontal="left" vertical="center" wrapText="1"/>
    </xf>
    <xf numFmtId="0" fontId="7" fillId="8" borderId="1" xfId="0" applyFont="1" applyFill="1" applyBorder="1" applyAlignment="1">
      <alignment horizontal="left" vertical="center"/>
    </xf>
    <xf numFmtId="0" fontId="7" fillId="9" borderId="1" xfId="0" applyFont="1" applyFill="1" applyBorder="1" applyAlignment="1">
      <alignment horizontal="left" vertical="center"/>
    </xf>
    <xf numFmtId="0" fontId="7" fillId="16" borderId="1" xfId="0" applyFont="1" applyFill="1" applyBorder="1" applyAlignment="1">
      <alignment horizontal="left" vertical="center"/>
    </xf>
    <xf numFmtId="0" fontId="7" fillId="12" borderId="1" xfId="0" applyFont="1" applyFill="1" applyBorder="1" applyAlignment="1">
      <alignment horizontal="left" vertical="center"/>
    </xf>
    <xf numFmtId="0" fontId="7" fillId="15" borderId="1" xfId="0" applyFont="1" applyFill="1" applyBorder="1" applyAlignment="1">
      <alignment horizontal="left" vertical="center"/>
    </xf>
    <xf numFmtId="0" fontId="7" fillId="9" borderId="1" xfId="0" applyFont="1" applyFill="1" applyBorder="1" applyAlignment="1">
      <alignment vertical="center" wrapText="1"/>
    </xf>
    <xf numFmtId="0" fontId="12" fillId="6" borderId="3"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4" fillId="0" borderId="0" xfId="0" applyFont="1" applyAlignment="1">
      <alignment horizontal="center" vertical="center" wrapText="1"/>
    </xf>
    <xf numFmtId="0" fontId="15" fillId="0" borderId="2" xfId="1" applyFont="1" applyBorder="1" applyAlignment="1">
      <alignment horizontal="center" vertical="center" wrapText="1"/>
    </xf>
    <xf numFmtId="0" fontId="14" fillId="0" borderId="2" xfId="0" applyFont="1" applyBorder="1" applyAlignment="1">
      <alignment horizontal="center" vertical="center" wrapText="1"/>
    </xf>
    <xf numFmtId="0" fontId="12" fillId="6" borderId="4" xfId="0" applyFont="1" applyFill="1" applyBorder="1" applyAlignment="1">
      <alignment horizontal="center" vertical="center" wrapText="1"/>
    </xf>
    <xf numFmtId="0" fontId="7" fillId="0" borderId="16" xfId="0" applyFont="1" applyBorder="1" applyAlignment="1">
      <alignment horizontal="left" vertical="center" wrapText="1"/>
    </xf>
    <xf numFmtId="0" fontId="7" fillId="0" borderId="0" xfId="0" applyFont="1" applyAlignment="1">
      <alignment horizontal="left" vertical="center"/>
    </xf>
    <xf numFmtId="0" fontId="16" fillId="0" borderId="0" xfId="0" applyFont="1" applyAlignment="1">
      <alignment horizontal="left" vertical="center" wrapText="1"/>
    </xf>
    <xf numFmtId="0" fontId="7" fillId="8" borderId="16" xfId="0" applyFont="1" applyFill="1" applyBorder="1" applyAlignment="1">
      <alignment horizontal="left" vertical="center" wrapText="1"/>
    </xf>
    <xf numFmtId="0" fontId="7" fillId="7" borderId="16" xfId="0" applyFont="1" applyFill="1" applyBorder="1" applyAlignment="1">
      <alignment horizontal="left" vertical="center" wrapText="1"/>
    </xf>
    <xf numFmtId="0" fontId="7" fillId="9" borderId="16" xfId="0" applyFont="1" applyFill="1" applyBorder="1" applyAlignment="1">
      <alignment horizontal="left" vertical="center" wrapText="1"/>
    </xf>
    <xf numFmtId="0" fontId="14" fillId="0" borderId="24" xfId="0" applyFont="1" applyBorder="1" applyAlignment="1">
      <alignment horizontal="center" vertical="center" wrapText="1"/>
    </xf>
    <xf numFmtId="0" fontId="7" fillId="0" borderId="1" xfId="0" applyFont="1" applyBorder="1" applyAlignment="1">
      <alignment vertical="center" wrapText="1"/>
    </xf>
    <xf numFmtId="49" fontId="7" fillId="0" borderId="1" xfId="0" applyNumberFormat="1" applyFont="1" applyBorder="1" applyAlignment="1">
      <alignment horizontal="center" vertical="center" wrapText="1"/>
    </xf>
    <xf numFmtId="0" fontId="7" fillId="0" borderId="12" xfId="0" applyFont="1" applyBorder="1" applyAlignment="1">
      <alignment vertical="center" wrapText="1"/>
    </xf>
    <xf numFmtId="0" fontId="7" fillId="0" borderId="13" xfId="0" applyFont="1" applyBorder="1" applyAlignment="1">
      <alignment horizontal="left" vertical="center" wrapText="1"/>
    </xf>
    <xf numFmtId="0" fontId="7" fillId="0" borderId="1" xfId="0" applyFont="1" applyBorder="1" applyAlignment="1">
      <alignment horizontal="left" vertical="center"/>
    </xf>
    <xf numFmtId="0" fontId="7" fillId="0" borderId="10" xfId="0" applyFont="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17" fillId="0" borderId="11" xfId="0" applyFont="1" applyBorder="1" applyAlignment="1">
      <alignment horizontal="left" vertical="center" wrapText="1"/>
    </xf>
    <xf numFmtId="0" fontId="7" fillId="0" borderId="12" xfId="0" applyFont="1" applyBorder="1" applyAlignment="1">
      <alignment horizontal="center" vertical="center" wrapText="1"/>
    </xf>
    <xf numFmtId="0" fontId="7" fillId="0" borderId="17" xfId="0" applyFont="1" applyBorder="1" applyAlignment="1">
      <alignment vertical="center"/>
    </xf>
    <xf numFmtId="0" fontId="7" fillId="0" borderId="17" xfId="0" applyFont="1" applyBorder="1" applyAlignment="1">
      <alignment horizontal="left" vertical="center" wrapText="1"/>
    </xf>
    <xf numFmtId="0" fontId="7" fillId="0" borderId="18" xfId="0" applyFont="1" applyBorder="1" applyAlignment="1">
      <alignment horizontal="left" vertical="center"/>
    </xf>
    <xf numFmtId="0" fontId="7" fillId="0" borderId="19" xfId="0" applyFont="1" applyBorder="1" applyAlignment="1">
      <alignment horizontal="center" vertical="center" wrapText="1"/>
    </xf>
    <xf numFmtId="0" fontId="7" fillId="0" borderId="19" xfId="0" applyFont="1" applyBorder="1" applyAlignment="1">
      <alignmen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xf>
    <xf numFmtId="0" fontId="7" fillId="0" borderId="22" xfId="0" applyFont="1" applyBorder="1" applyAlignment="1">
      <alignment horizontal="center" vertical="center" wrapText="1"/>
    </xf>
    <xf numFmtId="0" fontId="7" fillId="0" borderId="22" xfId="0" applyFont="1" applyBorder="1" applyAlignment="1">
      <alignment vertical="center" wrapText="1"/>
    </xf>
    <xf numFmtId="0" fontId="7" fillId="0" borderId="14" xfId="0" applyFont="1" applyBorder="1" applyAlignment="1">
      <alignment horizontal="left" vertical="center" wrapText="1"/>
    </xf>
    <xf numFmtId="49" fontId="7" fillId="0" borderId="1" xfId="0" applyNumberFormat="1" applyFont="1" applyBorder="1" applyAlignment="1">
      <alignment vertical="center" wrapText="1"/>
    </xf>
    <xf numFmtId="0" fontId="9" fillId="0" borderId="1" xfId="1" applyFont="1" applyFill="1" applyBorder="1" applyAlignment="1">
      <alignment vertical="center"/>
    </xf>
    <xf numFmtId="0" fontId="9"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7" fillId="0" borderId="1" xfId="1" applyFont="1" applyFill="1" applyBorder="1" applyAlignment="1">
      <alignment horizontal="left" vertical="center" wrapText="1"/>
    </xf>
    <xf numFmtId="49" fontId="7" fillId="0" borderId="16" xfId="0" applyNumberFormat="1" applyFont="1" applyBorder="1" applyAlignment="1">
      <alignment horizontal="center" vertical="center" wrapText="1"/>
    </xf>
    <xf numFmtId="0" fontId="7" fillId="0" borderId="16" xfId="0" applyFont="1" applyBorder="1" applyAlignment="1">
      <alignment vertical="center" wrapText="1"/>
    </xf>
    <xf numFmtId="0" fontId="19" fillId="0" borderId="1" xfId="0" applyFont="1" applyBorder="1" applyAlignment="1">
      <alignment horizontal="left" vertical="center" wrapText="1"/>
    </xf>
    <xf numFmtId="0" fontId="19" fillId="0" borderId="16" xfId="0" applyFont="1" applyBorder="1" applyAlignment="1">
      <alignment horizontal="left" vertical="center" wrapText="1"/>
    </xf>
    <xf numFmtId="0" fontId="7" fillId="9" borderId="17" xfId="0" applyFont="1" applyFill="1" applyBorder="1" applyAlignment="1">
      <alignment horizontal="left" vertical="center" wrapText="1"/>
    </xf>
    <xf numFmtId="0" fontId="7" fillId="17" borderId="25" xfId="0" applyFont="1" applyFill="1" applyBorder="1" applyAlignment="1">
      <alignment horizontal="left" vertical="center"/>
    </xf>
    <xf numFmtId="0" fontId="7" fillId="17" borderId="25" xfId="0" applyFont="1" applyFill="1" applyBorder="1" applyAlignment="1">
      <alignment horizontal="left" vertical="center" wrapText="1"/>
    </xf>
    <xf numFmtId="0" fontId="7" fillId="18" borderId="25" xfId="0" applyFont="1" applyFill="1" applyBorder="1" applyAlignment="1">
      <alignment horizontal="left" vertical="center" wrapText="1"/>
    </xf>
    <xf numFmtId="0" fontId="7" fillId="17" borderId="23" xfId="0" applyFont="1" applyFill="1" applyBorder="1" applyAlignment="1">
      <alignment horizontal="left" vertical="center"/>
    </xf>
    <xf numFmtId="0" fontId="7" fillId="17" borderId="23" xfId="0" applyFont="1" applyFill="1" applyBorder="1" applyAlignment="1">
      <alignment horizontal="left" vertical="center" wrapText="1"/>
    </xf>
    <xf numFmtId="0" fontId="7" fillId="18" borderId="23" xfId="0" applyFont="1" applyFill="1" applyBorder="1" applyAlignment="1">
      <alignment horizontal="left" vertical="center" wrapText="1"/>
    </xf>
    <xf numFmtId="0" fontId="7" fillId="19" borderId="23" xfId="0" applyFont="1" applyFill="1" applyBorder="1" applyAlignment="1">
      <alignment horizontal="left" vertical="center" wrapText="1"/>
    </xf>
    <xf numFmtId="0" fontId="7" fillId="20" borderId="23" xfId="0" applyFont="1" applyFill="1" applyBorder="1" applyAlignment="1">
      <alignment horizontal="left" vertical="center"/>
    </xf>
    <xf numFmtId="0" fontId="7" fillId="20" borderId="23" xfId="0" applyFont="1" applyFill="1" applyBorder="1" applyAlignment="1">
      <alignment horizontal="left" vertical="center" wrapText="1"/>
    </xf>
    <xf numFmtId="0" fontId="7" fillId="21" borderId="23" xfId="0" applyFont="1" applyFill="1" applyBorder="1" applyAlignment="1">
      <alignment horizontal="left" vertical="center" wrapText="1"/>
    </xf>
    <xf numFmtId="0" fontId="7" fillId="22" borderId="23" xfId="0" applyFont="1" applyFill="1" applyBorder="1" applyAlignment="1">
      <alignment horizontal="left" vertical="center"/>
    </xf>
    <xf numFmtId="0" fontId="7" fillId="23" borderId="23" xfId="0" applyFont="1" applyFill="1" applyBorder="1" applyAlignment="1">
      <alignment horizontal="left" vertical="center" wrapText="1"/>
    </xf>
    <xf numFmtId="0" fontId="20" fillId="0" borderId="0" xfId="0" applyFont="1" applyAlignment="1">
      <alignment horizontal="left" vertical="center"/>
    </xf>
  </cellXfs>
  <cellStyles count="3">
    <cellStyle name="Hyperlink" xfId="2" xr:uid="{956FE420-2228-4626-A257-013948D0F391}"/>
    <cellStyle name="ハイパーリンク" xfId="1" builtinId="8"/>
    <cellStyle name="標準" xfId="0" builtinId="0"/>
  </cellStyles>
  <dxfs count="12">
    <dxf>
      <fill>
        <patternFill patternType="solid">
          <fgColor theme="0" tint="-0.14999847407452621"/>
          <bgColor theme="0" tint="-0.14999847407452621"/>
        </patternFill>
      </fill>
      <border>
        <bottom style="thin">
          <color theme="0" tint="-0.34998626667073579"/>
        </bottom>
      </border>
    </dxf>
    <dxf>
      <fill>
        <patternFill patternType="solid">
          <fgColor theme="0" tint="-0.14999847407452621"/>
          <bgColor theme="0" tint="-0.14999847407452621"/>
        </patternFill>
      </fill>
      <border>
        <bottom style="thin">
          <color theme="0" tint="-0.34998626667073579"/>
        </bottom>
      </border>
    </dxf>
    <dxf>
      <font>
        <b/>
        <color theme="1"/>
      </font>
    </dxf>
    <dxf>
      <font>
        <b/>
        <color theme="1"/>
      </font>
      <border>
        <bottom style="thin">
          <color theme="0" tint="-0.34998626667073579"/>
        </bottom>
      </border>
    </dxf>
    <dxf>
      <font>
        <b/>
        <color theme="1"/>
      </font>
    </dxf>
    <dxf>
      <font>
        <b/>
        <color theme="1"/>
      </font>
      <border>
        <top style="thin">
          <color theme="1" tint="0.499984740745262"/>
        </top>
        <bottom style="thin">
          <color theme="1" tint="0.499984740745262"/>
        </bottom>
      </border>
    </dxf>
    <dxf>
      <fill>
        <patternFill patternType="solid">
          <fgColor theme="0" tint="-0.14999847407452621"/>
          <bgColor theme="0" tint="-0.14999847407452621"/>
        </patternFill>
      </fill>
    </dxf>
    <dxf>
      <fill>
        <patternFill>
          <bgColor theme="8" tint="0.79998168889431442"/>
        </patternFill>
      </fill>
    </dxf>
    <dxf>
      <fill>
        <patternFill patternType="solid">
          <fgColor theme="0" tint="-0.14999847407452621"/>
          <bgColor theme="0" tint="-0.14999847407452621"/>
        </patternFill>
      </fill>
      <border>
        <left style="thin">
          <color theme="0" tint="-0.249977111117893"/>
        </left>
        <right style="thin">
          <color theme="0" tint="-0.249977111117893"/>
        </right>
      </border>
    </dxf>
    <dxf>
      <fill>
        <patternFill patternType="solid">
          <fgColor theme="0"/>
          <bgColor theme="9" tint="0.79998168889431442"/>
        </patternFill>
      </fill>
    </dxf>
    <dxf>
      <font>
        <b/>
        <color theme="1"/>
      </font>
      <fill>
        <patternFill patternType="solid">
          <fgColor theme="0" tint="-0.14999847407452621"/>
          <bgColor theme="0" tint="-0.14999847407452621"/>
        </patternFill>
      </fill>
      <border>
        <top style="thin">
          <color theme="0" tint="-0.34998626667073579"/>
        </top>
      </border>
    </dxf>
    <dxf>
      <font>
        <b/>
        <color theme="1"/>
      </font>
      <fill>
        <patternFill patternType="solid">
          <fgColor theme="0" tint="-0.14999847407452621"/>
          <bgColor theme="0" tint="-0.14999847407452621"/>
        </patternFill>
      </fill>
      <border>
        <bottom style="thin">
          <color theme="0" tint="-0.34998626667073579"/>
        </bottom>
      </border>
    </dxf>
  </dxfs>
  <tableStyles count="1" defaultTableStyle="TableStyleMedium2" defaultPivotStyle="PivotStyleLight16">
    <tableStyle name="100年　百科事典" table="0" count="12" xr9:uid="{9B77FDC1-A650-4524-8104-1F6191FC17BB}">
      <tableStyleElement type="headerRow" dxfId="11"/>
      <tableStyleElement type="totalRow" dxfId="10"/>
      <tableStyleElement type="firstRowStripe" dxfId="9"/>
      <tableStyleElement type="firstColumnStripe" dxfId="8"/>
      <tableStyleElement type="secondColumnStripe" dxfId="7"/>
      <tableStyleElement type="firstSubtotalColumn"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F9E7"/>
      <color rgb="FFFFE18B"/>
      <color rgb="FFEAF4E4"/>
      <color rgb="FFDDFFEE"/>
      <color rgb="FFD5FFEA"/>
      <color rgb="FFECF0F8"/>
      <color rgb="FFE5E5FF"/>
      <color rgb="FFCCFFFF"/>
      <color rgb="FFFFE7E7"/>
      <color rgb="FFB7FF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FB7DE-6BCF-46BA-92E8-C91515422CDF}">
  <sheetPr>
    <tabColor theme="7"/>
    <pageSetUpPr fitToPage="1"/>
  </sheetPr>
  <dimension ref="A1:L1074"/>
  <sheetViews>
    <sheetView showGridLines="0" tabSelected="1" zoomScale="90" zoomScaleNormal="90" zoomScaleSheetLayoutView="55" workbookViewId="0">
      <pane ySplit="3" topLeftCell="A208" activePane="bottomLeft" state="frozen"/>
      <selection pane="bottomLeft" activeCell="E1" sqref="E1"/>
    </sheetView>
  </sheetViews>
  <sheetFormatPr baseColWidth="10" defaultColWidth="9" defaultRowHeight="28" customHeight="1"/>
  <cols>
    <col min="1" max="1" width="10.1640625" style="4" customWidth="1"/>
    <col min="2" max="2" width="18.6640625" style="3" customWidth="1"/>
    <col min="3" max="3" width="14" style="3" customWidth="1"/>
    <col min="4" max="4" width="17.33203125" style="4" customWidth="1"/>
    <col min="5" max="5" width="30.6640625" style="5" customWidth="1"/>
    <col min="6" max="6" width="30.6640625" style="3" customWidth="1"/>
    <col min="7" max="8" width="19.5" style="3" customWidth="1"/>
    <col min="9" max="9" width="37.33203125" style="3" customWidth="1"/>
    <col min="10" max="10" width="30.6640625" style="3" customWidth="1"/>
    <col min="11" max="11" width="18.1640625" style="33" customWidth="1"/>
    <col min="12" max="12" width="4.6640625" style="3" customWidth="1"/>
    <col min="13" max="16384" width="9" style="3"/>
  </cols>
  <sheetData>
    <row r="1" spans="1:11" ht="28" customHeight="1">
      <c r="A1" s="87" t="s">
        <v>1859</v>
      </c>
    </row>
    <row r="2" spans="1:11" ht="28" customHeight="1" thickBot="1">
      <c r="A2" s="87" t="s">
        <v>1860</v>
      </c>
    </row>
    <row r="3" spans="1:11" s="6" customFormat="1" ht="41.25" customHeight="1" thickTop="1" thickBot="1">
      <c r="A3" s="7" t="s">
        <v>1819</v>
      </c>
      <c r="B3" s="8" t="s">
        <v>0</v>
      </c>
      <c r="C3" s="9" t="s">
        <v>1</v>
      </c>
      <c r="D3" s="29" t="s">
        <v>206</v>
      </c>
      <c r="E3" s="30" t="s">
        <v>1272</v>
      </c>
      <c r="F3" s="31" t="s">
        <v>2</v>
      </c>
      <c r="G3" s="32" t="s">
        <v>3</v>
      </c>
      <c r="H3" s="32" t="s">
        <v>4</v>
      </c>
      <c r="I3" s="28" t="s">
        <v>5</v>
      </c>
      <c r="J3" s="27" t="s">
        <v>6</v>
      </c>
      <c r="K3" s="36" t="s">
        <v>7</v>
      </c>
    </row>
    <row r="4" spans="1:11" ht="28" customHeight="1">
      <c r="A4" s="2">
        <v>1</v>
      </c>
      <c r="B4" s="1" t="s">
        <v>34</v>
      </c>
      <c r="C4" s="1" t="s">
        <v>8</v>
      </c>
      <c r="D4" s="2" t="s">
        <v>46</v>
      </c>
      <c r="E4" s="44" t="s">
        <v>49</v>
      </c>
      <c r="F4" s="1" t="s">
        <v>48</v>
      </c>
      <c r="G4" s="10" t="s">
        <v>1820</v>
      </c>
      <c r="H4" s="10" t="s">
        <v>1253</v>
      </c>
      <c r="I4" s="11" t="s">
        <v>14</v>
      </c>
      <c r="J4" s="1" t="str">
        <f t="shared" ref="J4:J67" si="0">B4&amp;" "&amp;C4&amp;" "&amp;D4&amp;" "&amp;E4</f>
        <v>株式会社LIXIL 浴室 床材 キレイサーモフロア</v>
      </c>
      <c r="K4" s="34" t="str">
        <f t="shared" ref="K4:K67" si="1">HYPERLINK("https://www.google.com/search?q="&amp;J4,"詳しく調べる")</f>
        <v>詳しく調べる</v>
      </c>
    </row>
    <row r="5" spans="1:11" ht="28" customHeight="1">
      <c r="A5" s="2">
        <v>2</v>
      </c>
      <c r="B5" s="1" t="s">
        <v>34</v>
      </c>
      <c r="C5" s="1" t="s">
        <v>8</v>
      </c>
      <c r="D5" s="2" t="s">
        <v>1312</v>
      </c>
      <c r="E5" s="44" t="s">
        <v>1313</v>
      </c>
      <c r="F5" s="1" t="s">
        <v>406</v>
      </c>
      <c r="G5" s="10" t="s">
        <v>1820</v>
      </c>
      <c r="H5" s="10" t="s">
        <v>1253</v>
      </c>
      <c r="I5" s="11" t="s">
        <v>16</v>
      </c>
      <c r="J5" s="1" t="str">
        <f t="shared" si="0"/>
        <v>株式会社LIXIL 浴室 浴室換気暖房乾燥機 換気暖房乾燥機</v>
      </c>
      <c r="K5" s="34" t="str">
        <f t="shared" si="1"/>
        <v>詳しく調べる</v>
      </c>
    </row>
    <row r="6" spans="1:11" ht="28" customHeight="1">
      <c r="A6" s="2">
        <v>3</v>
      </c>
      <c r="B6" s="1" t="s">
        <v>34</v>
      </c>
      <c r="C6" s="1" t="s">
        <v>8</v>
      </c>
      <c r="D6" s="2" t="s">
        <v>59</v>
      </c>
      <c r="E6" s="44" t="s">
        <v>60</v>
      </c>
      <c r="F6" s="1" t="s">
        <v>61</v>
      </c>
      <c r="G6" s="10" t="s">
        <v>1820</v>
      </c>
      <c r="H6" s="10" t="s">
        <v>1253</v>
      </c>
      <c r="I6" s="11" t="s">
        <v>13</v>
      </c>
      <c r="J6" s="1" t="str">
        <f t="shared" si="0"/>
        <v>株式会社LIXIL 浴室 壁材 まるごと保温　壁</v>
      </c>
      <c r="K6" s="34" t="str">
        <f t="shared" si="1"/>
        <v>詳しく調べる</v>
      </c>
    </row>
    <row r="7" spans="1:11" ht="28" customHeight="1">
      <c r="A7" s="2">
        <v>4</v>
      </c>
      <c r="B7" s="1" t="s">
        <v>34</v>
      </c>
      <c r="C7" s="1" t="s">
        <v>8</v>
      </c>
      <c r="D7" s="2" t="s">
        <v>44</v>
      </c>
      <c r="E7" s="44" t="s">
        <v>62</v>
      </c>
      <c r="F7" s="1" t="s">
        <v>61</v>
      </c>
      <c r="G7" s="10" t="s">
        <v>1820</v>
      </c>
      <c r="H7" s="10" t="s">
        <v>1253</v>
      </c>
      <c r="I7" s="11" t="s">
        <v>13</v>
      </c>
      <c r="J7" s="1" t="str">
        <f t="shared" si="0"/>
        <v>株式会社LIXIL 浴室 浴槽 まるごと保温　サーモバスS</v>
      </c>
      <c r="K7" s="34" t="str">
        <f t="shared" si="1"/>
        <v>詳しく調べる</v>
      </c>
    </row>
    <row r="8" spans="1:11" ht="28" customHeight="1">
      <c r="A8" s="2">
        <v>5</v>
      </c>
      <c r="B8" s="1" t="s">
        <v>34</v>
      </c>
      <c r="C8" s="1" t="s">
        <v>8</v>
      </c>
      <c r="D8" s="2" t="s">
        <v>63</v>
      </c>
      <c r="E8" s="44" t="s">
        <v>64</v>
      </c>
      <c r="F8" s="1" t="s">
        <v>61</v>
      </c>
      <c r="G8" s="10" t="s">
        <v>1820</v>
      </c>
      <c r="H8" s="10" t="s">
        <v>1253</v>
      </c>
      <c r="I8" s="11" t="s">
        <v>13</v>
      </c>
      <c r="J8" s="1" t="str">
        <f t="shared" si="0"/>
        <v>株式会社LIXIL 浴室 天井 まるごと保温　天井</v>
      </c>
      <c r="K8" s="34" t="str">
        <f t="shared" si="1"/>
        <v>詳しく調べる</v>
      </c>
    </row>
    <row r="9" spans="1:11" ht="28" customHeight="1">
      <c r="A9" s="2">
        <v>6</v>
      </c>
      <c r="B9" s="1" t="s">
        <v>34</v>
      </c>
      <c r="C9" s="1" t="s">
        <v>8</v>
      </c>
      <c r="D9" s="2" t="s">
        <v>46</v>
      </c>
      <c r="E9" s="44" t="s">
        <v>65</v>
      </c>
      <c r="F9" s="1" t="s">
        <v>61</v>
      </c>
      <c r="G9" s="10" t="s">
        <v>1820</v>
      </c>
      <c r="H9" s="10" t="s">
        <v>1253</v>
      </c>
      <c r="I9" s="11" t="s">
        <v>13</v>
      </c>
      <c r="J9" s="1" t="str">
        <f t="shared" si="0"/>
        <v>株式会社LIXIL 浴室 床材 まるごと保温　床</v>
      </c>
      <c r="K9" s="34" t="str">
        <f t="shared" si="1"/>
        <v>詳しく調べる</v>
      </c>
    </row>
    <row r="10" spans="1:11" ht="28" customHeight="1">
      <c r="A10" s="2">
        <v>7</v>
      </c>
      <c r="B10" s="1" t="s">
        <v>34</v>
      </c>
      <c r="C10" s="1" t="s">
        <v>8</v>
      </c>
      <c r="D10" s="2" t="s">
        <v>41</v>
      </c>
      <c r="E10" s="44" t="s">
        <v>391</v>
      </c>
      <c r="F10" s="1" t="s">
        <v>399</v>
      </c>
      <c r="G10" s="10" t="s">
        <v>1820</v>
      </c>
      <c r="H10" s="12" t="s">
        <v>1821</v>
      </c>
      <c r="I10" s="11" t="s">
        <v>1199</v>
      </c>
      <c r="J10" s="1" t="str">
        <f t="shared" si="0"/>
        <v>株式会社LIXIL 浴室 シャワー エコアクアシャワーＳＰＡ</v>
      </c>
      <c r="K10" s="34" t="str">
        <f t="shared" si="1"/>
        <v>詳しく調べる</v>
      </c>
    </row>
    <row r="11" spans="1:11" ht="28" customHeight="1">
      <c r="A11" s="2">
        <v>8</v>
      </c>
      <c r="B11" s="1" t="s">
        <v>34</v>
      </c>
      <c r="C11" s="1" t="s">
        <v>8</v>
      </c>
      <c r="D11" s="2" t="s">
        <v>68</v>
      </c>
      <c r="E11" s="44" t="s">
        <v>69</v>
      </c>
      <c r="F11" s="1" t="s">
        <v>407</v>
      </c>
      <c r="G11" s="10" t="s">
        <v>1820</v>
      </c>
      <c r="H11" s="13" t="s">
        <v>1821</v>
      </c>
      <c r="I11" s="11" t="s">
        <v>18</v>
      </c>
      <c r="J11" s="1" t="str">
        <f t="shared" si="0"/>
        <v>株式会社LIXIL 浴室 浴室テレビ他 浴室テレビ、サウンドシステム</v>
      </c>
      <c r="K11" s="34" t="str">
        <f t="shared" si="1"/>
        <v>詳しく調べる</v>
      </c>
    </row>
    <row r="12" spans="1:11" ht="28" customHeight="1">
      <c r="A12" s="2">
        <v>9</v>
      </c>
      <c r="B12" s="1" t="s">
        <v>34</v>
      </c>
      <c r="C12" s="1" t="s">
        <v>8</v>
      </c>
      <c r="D12" s="2" t="s">
        <v>41</v>
      </c>
      <c r="E12" s="44" t="s">
        <v>42</v>
      </c>
      <c r="F12" s="1" t="s">
        <v>43</v>
      </c>
      <c r="G12" s="10" t="s">
        <v>1820</v>
      </c>
      <c r="H12" s="13" t="s">
        <v>1821</v>
      </c>
      <c r="I12" s="11" t="s">
        <v>17</v>
      </c>
      <c r="J12" s="1" t="str">
        <f t="shared" si="0"/>
        <v>株式会社LIXIL 浴室 シャワー うるつや浄水</v>
      </c>
      <c r="K12" s="34" t="str">
        <f t="shared" si="1"/>
        <v>詳しく調べる</v>
      </c>
    </row>
    <row r="13" spans="1:11" ht="28" customHeight="1">
      <c r="A13" s="2">
        <v>10</v>
      </c>
      <c r="B13" s="1" t="s">
        <v>34</v>
      </c>
      <c r="C13" s="1" t="s">
        <v>8</v>
      </c>
      <c r="D13" s="2" t="s">
        <v>41</v>
      </c>
      <c r="E13" s="44" t="s">
        <v>58</v>
      </c>
      <c r="F13" s="1" t="s">
        <v>405</v>
      </c>
      <c r="G13" s="10" t="s">
        <v>1820</v>
      </c>
      <c r="H13" s="13" t="s">
        <v>1821</v>
      </c>
      <c r="I13" s="11" t="s">
        <v>17</v>
      </c>
      <c r="J13" s="1" t="str">
        <f t="shared" si="0"/>
        <v>株式会社LIXIL 浴室 シャワー ボディハグシャワー</v>
      </c>
      <c r="K13" s="34" t="str">
        <f t="shared" si="1"/>
        <v>詳しく調べる</v>
      </c>
    </row>
    <row r="14" spans="1:11" ht="28" customHeight="1">
      <c r="A14" s="2">
        <v>11</v>
      </c>
      <c r="B14" s="1" t="s">
        <v>34</v>
      </c>
      <c r="C14" s="1" t="s">
        <v>8</v>
      </c>
      <c r="D14" s="2" t="s">
        <v>38</v>
      </c>
      <c r="E14" s="44" t="s">
        <v>39</v>
      </c>
      <c r="F14" s="1" t="s">
        <v>40</v>
      </c>
      <c r="G14" s="10" t="s">
        <v>1820</v>
      </c>
      <c r="H14" s="13" t="s">
        <v>1821</v>
      </c>
      <c r="I14" s="11" t="s">
        <v>17</v>
      </c>
      <c r="J14" s="1" t="str">
        <f t="shared" si="0"/>
        <v>株式会社LIXIL 浴室 ジェットバス アクアフィール、アクアタワー、アクアジェット</v>
      </c>
      <c r="K14" s="34" t="str">
        <f t="shared" si="1"/>
        <v>詳しく調べる</v>
      </c>
    </row>
    <row r="15" spans="1:11" ht="28" customHeight="1">
      <c r="A15" s="2">
        <v>12</v>
      </c>
      <c r="B15" s="1" t="s">
        <v>34</v>
      </c>
      <c r="C15" s="1" t="s">
        <v>8</v>
      </c>
      <c r="D15" s="2" t="s">
        <v>46</v>
      </c>
      <c r="E15" s="44" t="s">
        <v>47</v>
      </c>
      <c r="F15" s="1" t="s">
        <v>48</v>
      </c>
      <c r="G15" s="10" t="s">
        <v>1239</v>
      </c>
      <c r="H15" s="10" t="s">
        <v>1261</v>
      </c>
      <c r="I15" s="11" t="s">
        <v>9</v>
      </c>
      <c r="J15" s="1" t="str">
        <f t="shared" si="0"/>
        <v>株式会社LIXIL 浴室 床材 キレイサーモフロア</v>
      </c>
      <c r="K15" s="34" t="str">
        <f t="shared" si="1"/>
        <v>詳しく調べる</v>
      </c>
    </row>
    <row r="16" spans="1:11" ht="28" customHeight="1">
      <c r="A16" s="2">
        <v>13</v>
      </c>
      <c r="B16" s="1" t="s">
        <v>34</v>
      </c>
      <c r="C16" s="1" t="s">
        <v>8</v>
      </c>
      <c r="D16" s="2" t="s">
        <v>118</v>
      </c>
      <c r="E16" s="44" t="s">
        <v>397</v>
      </c>
      <c r="F16" s="1" t="s">
        <v>398</v>
      </c>
      <c r="G16" s="10" t="s">
        <v>1239</v>
      </c>
      <c r="H16" s="10" t="s">
        <v>1261</v>
      </c>
      <c r="I16" s="11" t="s">
        <v>22</v>
      </c>
      <c r="J16" s="1" t="str">
        <f t="shared" si="0"/>
        <v>株式会社LIXIL 浴室 収納 マグネットアイテム</v>
      </c>
      <c r="K16" s="34" t="str">
        <f t="shared" si="1"/>
        <v>詳しく調べる</v>
      </c>
    </row>
    <row r="17" spans="1:11" ht="28" customHeight="1">
      <c r="A17" s="2">
        <v>14</v>
      </c>
      <c r="B17" s="1" t="s">
        <v>34</v>
      </c>
      <c r="C17" s="1" t="s">
        <v>8</v>
      </c>
      <c r="D17" s="2" t="s">
        <v>120</v>
      </c>
      <c r="E17" s="44" t="s">
        <v>395</v>
      </c>
      <c r="F17" s="1" t="s">
        <v>396</v>
      </c>
      <c r="G17" s="14" t="s">
        <v>1241</v>
      </c>
      <c r="H17" s="14" t="s">
        <v>1823</v>
      </c>
      <c r="I17" s="11" t="s">
        <v>22</v>
      </c>
      <c r="J17" s="1" t="str">
        <f t="shared" si="0"/>
        <v>株式会社LIXIL 浴室 カウンター まる洗いカウンター</v>
      </c>
      <c r="K17" s="34" t="str">
        <f t="shared" si="1"/>
        <v>詳しく調べる</v>
      </c>
    </row>
    <row r="18" spans="1:11" ht="28" customHeight="1">
      <c r="A18" s="2">
        <v>15</v>
      </c>
      <c r="B18" s="1" t="s">
        <v>34</v>
      </c>
      <c r="C18" s="1" t="s">
        <v>8</v>
      </c>
      <c r="D18" s="2" t="s">
        <v>46</v>
      </c>
      <c r="E18" s="44" t="s">
        <v>49</v>
      </c>
      <c r="F18" s="1" t="s">
        <v>48</v>
      </c>
      <c r="G18" s="14" t="s">
        <v>1241</v>
      </c>
      <c r="H18" s="14" t="s">
        <v>1823</v>
      </c>
      <c r="I18" s="11" t="s">
        <v>22</v>
      </c>
      <c r="J18" s="1" t="str">
        <f t="shared" si="0"/>
        <v>株式会社LIXIL 浴室 床材 キレイサーモフロア</v>
      </c>
      <c r="K18" s="34" t="str">
        <f t="shared" si="1"/>
        <v>詳しく調べる</v>
      </c>
    </row>
    <row r="19" spans="1:11" ht="28" customHeight="1">
      <c r="A19" s="2">
        <v>16</v>
      </c>
      <c r="B19" s="1" t="s">
        <v>34</v>
      </c>
      <c r="C19" s="1" t="s">
        <v>8</v>
      </c>
      <c r="D19" s="2" t="s">
        <v>50</v>
      </c>
      <c r="E19" s="44" t="s">
        <v>51</v>
      </c>
      <c r="F19" s="1" t="s">
        <v>401</v>
      </c>
      <c r="G19" s="14" t="s">
        <v>1241</v>
      </c>
      <c r="H19" s="14" t="s">
        <v>1823</v>
      </c>
      <c r="I19" s="11" t="s">
        <v>22</v>
      </c>
      <c r="J19" s="1" t="str">
        <f t="shared" si="0"/>
        <v>株式会社LIXIL 浴室 開口部 キレイドア</v>
      </c>
      <c r="K19" s="34" t="str">
        <f t="shared" si="1"/>
        <v>詳しく調べる</v>
      </c>
    </row>
    <row r="20" spans="1:11" ht="28" customHeight="1">
      <c r="A20" s="2">
        <v>17</v>
      </c>
      <c r="B20" s="1" t="s">
        <v>34</v>
      </c>
      <c r="C20" s="1" t="s">
        <v>8</v>
      </c>
      <c r="D20" s="2" t="s">
        <v>55</v>
      </c>
      <c r="E20" s="44" t="s">
        <v>56</v>
      </c>
      <c r="F20" s="1" t="s">
        <v>403</v>
      </c>
      <c r="G20" s="14" t="s">
        <v>1241</v>
      </c>
      <c r="H20" s="14" t="s">
        <v>1823</v>
      </c>
      <c r="I20" s="11" t="s">
        <v>22</v>
      </c>
      <c r="J20" s="1" t="str">
        <f t="shared" si="0"/>
        <v>株式会社LIXIL 浴室 排水口 パッとくるりんポイ排水口</v>
      </c>
      <c r="K20" s="34" t="str">
        <f t="shared" si="1"/>
        <v>詳しく調べる</v>
      </c>
    </row>
    <row r="21" spans="1:11" ht="28" customHeight="1">
      <c r="A21" s="2">
        <v>18</v>
      </c>
      <c r="B21" s="1" t="s">
        <v>34</v>
      </c>
      <c r="C21" s="1" t="s">
        <v>8</v>
      </c>
      <c r="D21" s="2" t="s">
        <v>1312</v>
      </c>
      <c r="E21" s="44" t="s">
        <v>1313</v>
      </c>
      <c r="F21" s="1"/>
      <c r="G21" s="14" t="s">
        <v>1241</v>
      </c>
      <c r="H21" s="14" t="s">
        <v>1823</v>
      </c>
      <c r="I21" s="11" t="s">
        <v>20</v>
      </c>
      <c r="J21" s="1" t="str">
        <f t="shared" si="0"/>
        <v>株式会社LIXIL 浴室 浴室換気暖房乾燥機 換気暖房乾燥機</v>
      </c>
      <c r="K21" s="34" t="str">
        <f t="shared" si="1"/>
        <v>詳しく調べる</v>
      </c>
    </row>
    <row r="22" spans="1:11" ht="28" customHeight="1">
      <c r="A22" s="2">
        <v>19</v>
      </c>
      <c r="B22" s="1" t="s">
        <v>34</v>
      </c>
      <c r="C22" s="1" t="s">
        <v>8</v>
      </c>
      <c r="D22" s="2" t="s">
        <v>44</v>
      </c>
      <c r="E22" s="44" t="s">
        <v>45</v>
      </c>
      <c r="F22" s="1" t="s">
        <v>400</v>
      </c>
      <c r="G22" s="14" t="s">
        <v>1241</v>
      </c>
      <c r="H22" s="14" t="s">
        <v>1823</v>
      </c>
      <c r="I22" s="11" t="s">
        <v>19</v>
      </c>
      <c r="J22" s="1" t="str">
        <f t="shared" si="0"/>
        <v>株式会社LIXIL 浴室 浴槽 おそうじ浴槽</v>
      </c>
      <c r="K22" s="34" t="str">
        <f t="shared" si="1"/>
        <v>詳しく調べる</v>
      </c>
    </row>
    <row r="23" spans="1:11" ht="28" customHeight="1">
      <c r="A23" s="2">
        <v>20</v>
      </c>
      <c r="B23" s="1" t="s">
        <v>34</v>
      </c>
      <c r="C23" s="1" t="s">
        <v>8</v>
      </c>
      <c r="D23" s="2" t="s">
        <v>53</v>
      </c>
      <c r="E23" s="44" t="s">
        <v>54</v>
      </c>
      <c r="F23" s="1" t="s">
        <v>402</v>
      </c>
      <c r="G23" s="14" t="s">
        <v>1247</v>
      </c>
      <c r="H23" s="15" t="s">
        <v>1262</v>
      </c>
      <c r="I23" s="11" t="s">
        <v>28</v>
      </c>
      <c r="J23" s="1" t="str">
        <f t="shared" si="0"/>
        <v>株式会社LIXIL 浴室 手すり スマートエスコートバー、浴槽内握りバー</v>
      </c>
      <c r="K23" s="34" t="str">
        <f t="shared" si="1"/>
        <v>詳しく調べる</v>
      </c>
    </row>
    <row r="24" spans="1:11" ht="28" customHeight="1">
      <c r="A24" s="2">
        <v>21</v>
      </c>
      <c r="B24" s="1" t="s">
        <v>34</v>
      </c>
      <c r="C24" s="1" t="s">
        <v>8</v>
      </c>
      <c r="D24" s="2" t="s">
        <v>29</v>
      </c>
      <c r="E24" s="44" t="s">
        <v>57</v>
      </c>
      <c r="F24" s="1" t="s">
        <v>404</v>
      </c>
      <c r="G24" s="14" t="s">
        <v>1247</v>
      </c>
      <c r="H24" s="15" t="s">
        <v>1262</v>
      </c>
      <c r="I24" s="11" t="s">
        <v>29</v>
      </c>
      <c r="J24" s="1" t="str">
        <f t="shared" si="0"/>
        <v>株式会社LIXIL 浴室 ベンチ ベンチカウンター</v>
      </c>
      <c r="K24" s="34" t="str">
        <f t="shared" si="1"/>
        <v>詳しく調べる</v>
      </c>
    </row>
    <row r="25" spans="1:11" ht="28" customHeight="1">
      <c r="A25" s="2">
        <v>22</v>
      </c>
      <c r="B25" s="1" t="s">
        <v>34</v>
      </c>
      <c r="C25" s="1" t="s">
        <v>8</v>
      </c>
      <c r="D25" s="2" t="s">
        <v>50</v>
      </c>
      <c r="E25" s="44" t="s">
        <v>52</v>
      </c>
      <c r="F25" s="1"/>
      <c r="G25" s="14" t="s">
        <v>1247</v>
      </c>
      <c r="H25" s="15" t="s">
        <v>1262</v>
      </c>
      <c r="I25" s="11" t="s">
        <v>31</v>
      </c>
      <c r="J25" s="1" t="str">
        <f t="shared" si="0"/>
        <v>株式会社LIXIL 浴室 開口部 サポートパック対応ドア</v>
      </c>
      <c r="K25" s="34" t="str">
        <f t="shared" si="1"/>
        <v>詳しく調べる</v>
      </c>
    </row>
    <row r="26" spans="1:11" ht="28" customHeight="1">
      <c r="A26" s="2">
        <v>23</v>
      </c>
      <c r="B26" s="1" t="s">
        <v>34</v>
      </c>
      <c r="C26" s="1" t="s">
        <v>8</v>
      </c>
      <c r="D26" s="2" t="s">
        <v>46</v>
      </c>
      <c r="E26" s="44" t="s">
        <v>49</v>
      </c>
      <c r="F26" s="1" t="s">
        <v>48</v>
      </c>
      <c r="G26" s="14" t="s">
        <v>1247</v>
      </c>
      <c r="H26" s="15" t="s">
        <v>1262</v>
      </c>
      <c r="I26" s="11" t="s">
        <v>30</v>
      </c>
      <c r="J26" s="1" t="str">
        <f t="shared" si="0"/>
        <v>株式会社LIXIL 浴室 床材 キレイサーモフロア</v>
      </c>
      <c r="K26" s="34" t="str">
        <f t="shared" si="1"/>
        <v>詳しく調べる</v>
      </c>
    </row>
    <row r="27" spans="1:11" ht="28" customHeight="1">
      <c r="A27" s="2">
        <v>24</v>
      </c>
      <c r="B27" s="1" t="s">
        <v>34</v>
      </c>
      <c r="C27" s="1" t="s">
        <v>8</v>
      </c>
      <c r="D27" s="2" t="s">
        <v>35</v>
      </c>
      <c r="E27" s="44" t="s">
        <v>36</v>
      </c>
      <c r="F27" s="1" t="s">
        <v>37</v>
      </c>
      <c r="G27" s="14" t="s">
        <v>1246</v>
      </c>
      <c r="H27" s="14" t="s">
        <v>26</v>
      </c>
      <c r="I27" s="11" t="s">
        <v>27</v>
      </c>
      <c r="J27" s="1" t="str">
        <f t="shared" si="0"/>
        <v>株式会社LIXIL 浴室 IoT対応給湯器 IoTリンク　ライフアシスト</v>
      </c>
      <c r="K27" s="35" t="str">
        <f t="shared" si="1"/>
        <v>詳しく調べる</v>
      </c>
    </row>
    <row r="28" spans="1:11" ht="28" customHeight="1">
      <c r="A28" s="2">
        <v>25</v>
      </c>
      <c r="B28" s="1" t="s">
        <v>34</v>
      </c>
      <c r="C28" s="1" t="s">
        <v>8</v>
      </c>
      <c r="D28" s="2" t="s">
        <v>392</v>
      </c>
      <c r="E28" s="44" t="s">
        <v>393</v>
      </c>
      <c r="F28" s="1" t="s">
        <v>394</v>
      </c>
      <c r="G28" s="14" t="s">
        <v>1242</v>
      </c>
      <c r="H28" s="15" t="s">
        <v>1256</v>
      </c>
      <c r="I28" s="11" t="s">
        <v>23</v>
      </c>
      <c r="J28" s="1" t="str">
        <f t="shared" si="0"/>
        <v>株式会社LIXIL 浴室 機器 洗濯用ふろ水利用システム</v>
      </c>
      <c r="K28" s="34" t="str">
        <f t="shared" si="1"/>
        <v>詳しく調べる</v>
      </c>
    </row>
    <row r="29" spans="1:11" ht="28" customHeight="1">
      <c r="A29" s="2">
        <v>26</v>
      </c>
      <c r="B29" s="1" t="s">
        <v>34</v>
      </c>
      <c r="C29" s="1" t="s">
        <v>8</v>
      </c>
      <c r="D29" s="2" t="s">
        <v>82</v>
      </c>
      <c r="E29" s="44" t="s">
        <v>83</v>
      </c>
      <c r="F29" s="1"/>
      <c r="G29" s="14" t="s">
        <v>1242</v>
      </c>
      <c r="H29" s="14" t="s">
        <v>1257</v>
      </c>
      <c r="I29" s="11" t="s">
        <v>25</v>
      </c>
      <c r="J29" s="1" t="str">
        <f t="shared" si="0"/>
        <v>株式会社LIXIL 浴室 点検口 天井点検口</v>
      </c>
      <c r="K29" s="35" t="str">
        <f t="shared" si="1"/>
        <v>詳しく調べる</v>
      </c>
    </row>
    <row r="30" spans="1:11" ht="28" customHeight="1">
      <c r="A30" s="2">
        <v>27</v>
      </c>
      <c r="B30" s="1" t="s">
        <v>34</v>
      </c>
      <c r="C30" s="1" t="s">
        <v>1236</v>
      </c>
      <c r="D30" s="2" t="s">
        <v>70</v>
      </c>
      <c r="E30" s="44" t="s">
        <v>71</v>
      </c>
      <c r="F30" s="1" t="s">
        <v>72</v>
      </c>
      <c r="G30" s="10" t="s">
        <v>1240</v>
      </c>
      <c r="H30" s="10" t="s">
        <v>1261</v>
      </c>
      <c r="I30" s="11" t="s">
        <v>9</v>
      </c>
      <c r="J30" s="1" t="str">
        <f t="shared" si="0"/>
        <v>株式会社LIXIL 洗面・脱衣室 洗面化粧台・洗面台 アクアセラミック</v>
      </c>
      <c r="K30" s="34" t="str">
        <f t="shared" si="1"/>
        <v>詳しく調べる</v>
      </c>
    </row>
    <row r="31" spans="1:11" ht="28" customHeight="1">
      <c r="A31" s="2">
        <v>28</v>
      </c>
      <c r="B31" s="1" t="s">
        <v>34</v>
      </c>
      <c r="C31" s="1" t="s">
        <v>1236</v>
      </c>
      <c r="D31" s="2" t="s">
        <v>59</v>
      </c>
      <c r="E31" s="44" t="s">
        <v>73</v>
      </c>
      <c r="F31" s="1" t="s">
        <v>74</v>
      </c>
      <c r="G31" s="10" t="s">
        <v>1240</v>
      </c>
      <c r="H31" s="10" t="s">
        <v>1261</v>
      </c>
      <c r="I31" s="11" t="s">
        <v>9</v>
      </c>
      <c r="J31" s="1" t="str">
        <f t="shared" si="0"/>
        <v>株式会社LIXIL 洗面・脱衣室 壁材 エコカラットプラス</v>
      </c>
      <c r="K31" s="35" t="str">
        <f t="shared" si="1"/>
        <v>詳しく調べる</v>
      </c>
    </row>
    <row r="32" spans="1:11" ht="28" customHeight="1">
      <c r="A32" s="2">
        <v>29</v>
      </c>
      <c r="B32" s="1" t="s">
        <v>34</v>
      </c>
      <c r="C32" s="1" t="s">
        <v>1236</v>
      </c>
      <c r="D32" s="2" t="s">
        <v>84</v>
      </c>
      <c r="E32" s="44" t="s">
        <v>85</v>
      </c>
      <c r="F32" s="1" t="s">
        <v>86</v>
      </c>
      <c r="G32" s="10" t="s">
        <v>1240</v>
      </c>
      <c r="H32" s="10" t="s">
        <v>1261</v>
      </c>
      <c r="I32" s="11" t="s">
        <v>10</v>
      </c>
      <c r="J32" s="1" t="str">
        <f t="shared" si="0"/>
        <v>株式会社LIXIL 洗面・脱衣室 床材 ラシッサ　耐水・ペット</v>
      </c>
      <c r="K32" s="35" t="str">
        <f t="shared" si="1"/>
        <v>詳しく調べる</v>
      </c>
    </row>
    <row r="33" spans="1:11" ht="28" customHeight="1">
      <c r="A33" s="2">
        <v>30</v>
      </c>
      <c r="B33" s="1" t="s">
        <v>34</v>
      </c>
      <c r="C33" s="1" t="s">
        <v>1236</v>
      </c>
      <c r="D33" s="2" t="s">
        <v>76</v>
      </c>
      <c r="E33" s="44" t="s">
        <v>1274</v>
      </c>
      <c r="F33" s="1" t="s">
        <v>284</v>
      </c>
      <c r="G33" s="10" t="s">
        <v>1240</v>
      </c>
      <c r="H33" s="13" t="s">
        <v>1822</v>
      </c>
      <c r="I33" s="11" t="s">
        <v>1314</v>
      </c>
      <c r="J33" s="1" t="str">
        <f t="shared" si="0"/>
        <v>株式会社LIXIL 洗面・脱衣室 洗面化粧台・洗面台（水栓） タッチレス水栓、ナビッシュ</v>
      </c>
      <c r="K33" s="35" t="str">
        <f t="shared" si="1"/>
        <v>詳しく調べる</v>
      </c>
    </row>
    <row r="34" spans="1:11" ht="28" customHeight="1">
      <c r="A34" s="2">
        <v>31</v>
      </c>
      <c r="B34" s="1" t="s">
        <v>34</v>
      </c>
      <c r="C34" s="1" t="s">
        <v>1236</v>
      </c>
      <c r="D34" s="2" t="s">
        <v>70</v>
      </c>
      <c r="E34" s="44" t="s">
        <v>80</v>
      </c>
      <c r="F34" s="1" t="s">
        <v>81</v>
      </c>
      <c r="G34" s="10" t="s">
        <v>1240</v>
      </c>
      <c r="H34" s="13" t="s">
        <v>1822</v>
      </c>
      <c r="I34" s="11" t="s">
        <v>1314</v>
      </c>
      <c r="J34" s="1" t="str">
        <f t="shared" si="0"/>
        <v>株式会社LIXIL 洗面・脱衣室 洗面化粧台・洗面台 タッチレススイッチ</v>
      </c>
      <c r="K34" s="35" t="str">
        <f t="shared" si="1"/>
        <v>詳しく調べる</v>
      </c>
    </row>
    <row r="35" spans="1:11" ht="28" customHeight="1">
      <c r="A35" s="2">
        <v>32</v>
      </c>
      <c r="B35" s="1" t="s">
        <v>34</v>
      </c>
      <c r="C35" s="1" t="s">
        <v>1236</v>
      </c>
      <c r="D35" s="2" t="s">
        <v>59</v>
      </c>
      <c r="E35" s="44" t="s">
        <v>73</v>
      </c>
      <c r="F35" s="1" t="s">
        <v>278</v>
      </c>
      <c r="G35" s="10" t="s">
        <v>1239</v>
      </c>
      <c r="H35" s="13" t="s">
        <v>1250</v>
      </c>
      <c r="I35" s="11" t="s">
        <v>75</v>
      </c>
      <c r="J35" s="1" t="str">
        <f t="shared" si="0"/>
        <v>株式会社LIXIL 洗面・脱衣室 壁材 エコカラットプラス</v>
      </c>
      <c r="K35" s="35" t="str">
        <f t="shared" si="1"/>
        <v>詳しく調べる</v>
      </c>
    </row>
    <row r="36" spans="1:11" ht="28" customHeight="1">
      <c r="A36" s="2">
        <v>33</v>
      </c>
      <c r="B36" s="1" t="s">
        <v>34</v>
      </c>
      <c r="C36" s="1" t="s">
        <v>1236</v>
      </c>
      <c r="D36" s="2" t="s">
        <v>77</v>
      </c>
      <c r="E36" s="44" t="s">
        <v>1273</v>
      </c>
      <c r="F36" s="1" t="s">
        <v>283</v>
      </c>
      <c r="G36" s="14" t="s">
        <v>1241</v>
      </c>
      <c r="H36" s="14" t="s">
        <v>1823</v>
      </c>
      <c r="I36" s="11" t="s">
        <v>22</v>
      </c>
      <c r="J36" s="1" t="str">
        <f t="shared" si="0"/>
        <v>株式会社LIXIL 洗面・脱衣室 水栓 キレイアップ水栓、壁付き水栓</v>
      </c>
      <c r="K36" s="35" t="str">
        <f t="shared" si="1"/>
        <v>詳しく調べる</v>
      </c>
    </row>
    <row r="37" spans="1:11" ht="28" customHeight="1">
      <c r="A37" s="2">
        <v>34</v>
      </c>
      <c r="B37" s="1" t="s">
        <v>34</v>
      </c>
      <c r="C37" s="1" t="s">
        <v>1236</v>
      </c>
      <c r="D37" s="2" t="s">
        <v>55</v>
      </c>
      <c r="E37" s="44" t="s">
        <v>78</v>
      </c>
      <c r="F37" s="1" t="s">
        <v>280</v>
      </c>
      <c r="G37" s="14" t="s">
        <v>1241</v>
      </c>
      <c r="H37" s="14" t="s">
        <v>1823</v>
      </c>
      <c r="I37" s="11" t="s">
        <v>22</v>
      </c>
      <c r="J37" s="1" t="str">
        <f t="shared" si="0"/>
        <v>株式会社LIXIL 洗面・脱衣室 排水口 新てまなし排水口、ラクとれヘアキャッチャー</v>
      </c>
      <c r="K37" s="35" t="str">
        <f t="shared" si="1"/>
        <v>詳しく調べる</v>
      </c>
    </row>
    <row r="38" spans="1:11" ht="28" customHeight="1">
      <c r="A38" s="2">
        <v>35</v>
      </c>
      <c r="B38" s="1" t="s">
        <v>34</v>
      </c>
      <c r="C38" s="1" t="s">
        <v>1236</v>
      </c>
      <c r="D38" s="2" t="s">
        <v>70</v>
      </c>
      <c r="E38" s="44" t="s">
        <v>1223</v>
      </c>
      <c r="F38" s="1" t="s">
        <v>79</v>
      </c>
      <c r="G38" s="14" t="s">
        <v>1241</v>
      </c>
      <c r="H38" s="14" t="s">
        <v>1823</v>
      </c>
      <c r="I38" s="11" t="s">
        <v>22</v>
      </c>
      <c r="J38" s="1" t="str">
        <f t="shared" si="0"/>
        <v>株式会社LIXIL 洗面・脱衣室 洗面化粧台・洗面台 洗面器一体成形カウンター、ハイバックガード</v>
      </c>
      <c r="K38" s="35" t="str">
        <f t="shared" si="1"/>
        <v>詳しく調べる</v>
      </c>
    </row>
    <row r="39" spans="1:11" ht="28" customHeight="1">
      <c r="A39" s="2">
        <v>36</v>
      </c>
      <c r="B39" s="1" t="s">
        <v>34</v>
      </c>
      <c r="C39" s="1" t="s">
        <v>1236</v>
      </c>
      <c r="D39" s="2" t="s">
        <v>70</v>
      </c>
      <c r="E39" s="44" t="s">
        <v>281</v>
      </c>
      <c r="F39" s="1" t="s">
        <v>282</v>
      </c>
      <c r="G39" s="14" t="s">
        <v>1241</v>
      </c>
      <c r="H39" s="14" t="s">
        <v>1823</v>
      </c>
      <c r="I39" s="11" t="s">
        <v>22</v>
      </c>
      <c r="J39" s="1" t="str">
        <f t="shared" si="0"/>
        <v>株式会社LIXIL 洗面・脱衣室 洗面化粧台・洗面台 セラミックカウンター</v>
      </c>
      <c r="K39" s="35" t="str">
        <f t="shared" si="1"/>
        <v>詳しく調べる</v>
      </c>
    </row>
    <row r="40" spans="1:11" ht="28" customHeight="1">
      <c r="A40" s="2">
        <v>37</v>
      </c>
      <c r="B40" s="1" t="s">
        <v>34</v>
      </c>
      <c r="C40" s="1" t="s">
        <v>1236</v>
      </c>
      <c r="D40" s="2" t="s">
        <v>46</v>
      </c>
      <c r="E40" s="44" t="s">
        <v>87</v>
      </c>
      <c r="F40" s="1" t="s">
        <v>88</v>
      </c>
      <c r="G40" s="14" t="s">
        <v>1247</v>
      </c>
      <c r="H40" s="15" t="s">
        <v>1266</v>
      </c>
      <c r="I40" s="11" t="s">
        <v>89</v>
      </c>
      <c r="J40" s="1" t="str">
        <f t="shared" si="0"/>
        <v>株式会社LIXIL 洗面・脱衣室 床材 ラシッサS・ラシッサDフロア　耐水・ペット</v>
      </c>
      <c r="K40" s="35" t="str">
        <f t="shared" si="1"/>
        <v>詳しく調べる</v>
      </c>
    </row>
    <row r="41" spans="1:11" ht="28" customHeight="1">
      <c r="A41" s="2">
        <v>38</v>
      </c>
      <c r="B41" s="1" t="s">
        <v>34</v>
      </c>
      <c r="C41" s="1" t="s">
        <v>1236</v>
      </c>
      <c r="D41" s="2" t="s">
        <v>76</v>
      </c>
      <c r="E41" s="44" t="s">
        <v>290</v>
      </c>
      <c r="F41" s="1" t="s">
        <v>279</v>
      </c>
      <c r="G41" s="14" t="s">
        <v>1242</v>
      </c>
      <c r="H41" s="15" t="s">
        <v>1256</v>
      </c>
      <c r="I41" s="11" t="s">
        <v>23</v>
      </c>
      <c r="J41" s="1" t="str">
        <f t="shared" si="0"/>
        <v>株式会社LIXIL 洗面・脱衣室 洗面化粧台・洗面台（水栓） エコハンドル、ナビッシュ</v>
      </c>
      <c r="K41" s="35" t="str">
        <f t="shared" si="1"/>
        <v>詳しく調べる</v>
      </c>
    </row>
    <row r="42" spans="1:11" ht="28" customHeight="1">
      <c r="A42" s="2">
        <v>39</v>
      </c>
      <c r="B42" s="1" t="s">
        <v>34</v>
      </c>
      <c r="C42" s="1" t="s">
        <v>92</v>
      </c>
      <c r="D42" s="45" t="s">
        <v>218</v>
      </c>
      <c r="E42" s="44" t="s">
        <v>214</v>
      </c>
      <c r="F42" s="1" t="s">
        <v>248</v>
      </c>
      <c r="G42" s="10" t="s">
        <v>1240</v>
      </c>
      <c r="H42" s="10" t="s">
        <v>1261</v>
      </c>
      <c r="I42" s="11" t="s">
        <v>94</v>
      </c>
      <c r="J42" s="1" t="str">
        <f t="shared" si="0"/>
        <v>株式会社LIXIL トイレ シャワートイレ ノズル先端着脱</v>
      </c>
      <c r="K42" s="35" t="str">
        <f t="shared" si="1"/>
        <v>詳しく調べる</v>
      </c>
    </row>
    <row r="43" spans="1:11" ht="28" customHeight="1">
      <c r="A43" s="2">
        <v>40</v>
      </c>
      <c r="B43" s="1" t="s">
        <v>34</v>
      </c>
      <c r="C43" s="1" t="s">
        <v>92</v>
      </c>
      <c r="D43" s="45" t="s">
        <v>218</v>
      </c>
      <c r="E43" s="44" t="s">
        <v>215</v>
      </c>
      <c r="F43" s="1" t="s">
        <v>249</v>
      </c>
      <c r="G43" s="10" t="s">
        <v>1240</v>
      </c>
      <c r="H43" s="10" t="s">
        <v>1261</v>
      </c>
      <c r="I43" s="11" t="s">
        <v>94</v>
      </c>
      <c r="J43" s="1" t="str">
        <f t="shared" si="0"/>
        <v>株式会社LIXIL トイレ シャワートイレ スッキリノズルシャッター</v>
      </c>
      <c r="K43" s="35" t="str">
        <f t="shared" si="1"/>
        <v>詳しく調べる</v>
      </c>
    </row>
    <row r="44" spans="1:11" ht="28" customHeight="1">
      <c r="A44" s="2">
        <v>41</v>
      </c>
      <c r="B44" s="1" t="s">
        <v>34</v>
      </c>
      <c r="C44" s="1" t="s">
        <v>92</v>
      </c>
      <c r="D44" s="45" t="s">
        <v>218</v>
      </c>
      <c r="E44" s="44" t="s">
        <v>216</v>
      </c>
      <c r="F44" s="1" t="s">
        <v>250</v>
      </c>
      <c r="G44" s="10" t="s">
        <v>1240</v>
      </c>
      <c r="H44" s="10" t="s">
        <v>1261</v>
      </c>
      <c r="I44" s="11" t="s">
        <v>94</v>
      </c>
      <c r="J44" s="1" t="str">
        <f t="shared" si="0"/>
        <v>株式会社LIXIL トイレ シャワートイレ 泡クッション</v>
      </c>
      <c r="K44" s="35" t="str">
        <f t="shared" si="1"/>
        <v>詳しく調べる</v>
      </c>
    </row>
    <row r="45" spans="1:11" ht="28" customHeight="1">
      <c r="A45" s="2">
        <v>42</v>
      </c>
      <c r="B45" s="1" t="s">
        <v>34</v>
      </c>
      <c r="C45" s="1" t="s">
        <v>92</v>
      </c>
      <c r="D45" s="45" t="s">
        <v>218</v>
      </c>
      <c r="E45" s="44" t="s">
        <v>217</v>
      </c>
      <c r="F45" s="1" t="s">
        <v>251</v>
      </c>
      <c r="G45" s="10" t="s">
        <v>1240</v>
      </c>
      <c r="H45" s="10" t="s">
        <v>1261</v>
      </c>
      <c r="I45" s="11" t="s">
        <v>94</v>
      </c>
      <c r="J45" s="1" t="str">
        <f t="shared" si="0"/>
        <v>株式会社LIXIL トイレ シャワートイレ キレイ便座</v>
      </c>
      <c r="K45" s="35" t="str">
        <f t="shared" si="1"/>
        <v>詳しく調べる</v>
      </c>
    </row>
    <row r="46" spans="1:11" ht="28" customHeight="1">
      <c r="A46" s="2">
        <v>43</v>
      </c>
      <c r="B46" s="1" t="s">
        <v>34</v>
      </c>
      <c r="C46" s="1" t="s">
        <v>92</v>
      </c>
      <c r="D46" s="45" t="s">
        <v>209</v>
      </c>
      <c r="E46" s="44" t="s">
        <v>207</v>
      </c>
      <c r="F46" s="1" t="s">
        <v>208</v>
      </c>
      <c r="G46" s="10" t="s">
        <v>1240</v>
      </c>
      <c r="H46" s="10" t="s">
        <v>1261</v>
      </c>
      <c r="I46" s="11" t="s">
        <v>9</v>
      </c>
      <c r="J46" s="1" t="str">
        <f t="shared" si="0"/>
        <v>株式会社LIXIL トイレ サティス スゴ技洗浄</v>
      </c>
      <c r="K46" s="35" t="str">
        <f t="shared" si="1"/>
        <v>詳しく調べる</v>
      </c>
    </row>
    <row r="47" spans="1:11" ht="28" customHeight="1">
      <c r="A47" s="2">
        <v>44</v>
      </c>
      <c r="B47" s="1" t="s">
        <v>34</v>
      </c>
      <c r="C47" s="1" t="s">
        <v>92</v>
      </c>
      <c r="D47" s="45" t="s">
        <v>91</v>
      </c>
      <c r="E47" s="44" t="s">
        <v>71</v>
      </c>
      <c r="F47" s="1" t="s">
        <v>242</v>
      </c>
      <c r="G47" s="10" t="s">
        <v>1240</v>
      </c>
      <c r="H47" s="10" t="s">
        <v>1261</v>
      </c>
      <c r="I47" s="11" t="s">
        <v>9</v>
      </c>
      <c r="J47" s="1" t="str">
        <f t="shared" si="0"/>
        <v>株式会社LIXIL トイレ 便器 アクアセラミック</v>
      </c>
      <c r="K47" s="35" t="str">
        <f t="shared" si="1"/>
        <v>詳しく調べる</v>
      </c>
    </row>
    <row r="48" spans="1:11" ht="28" customHeight="1">
      <c r="A48" s="2">
        <v>45</v>
      </c>
      <c r="B48" s="1" t="s">
        <v>34</v>
      </c>
      <c r="C48" s="1" t="s">
        <v>90</v>
      </c>
      <c r="D48" s="45" t="s">
        <v>101</v>
      </c>
      <c r="E48" s="44" t="s">
        <v>71</v>
      </c>
      <c r="F48" s="1" t="s">
        <v>272</v>
      </c>
      <c r="G48" s="10" t="s">
        <v>1240</v>
      </c>
      <c r="H48" s="10" t="s">
        <v>1261</v>
      </c>
      <c r="I48" s="11" t="s">
        <v>9</v>
      </c>
      <c r="J48" s="1" t="str">
        <f t="shared" si="0"/>
        <v>株式会社LIXIL トイレ 手洗い器 アクアセラミック</v>
      </c>
      <c r="K48" s="35" t="str">
        <f t="shared" si="1"/>
        <v>詳しく調べる</v>
      </c>
    </row>
    <row r="49" spans="1:11" ht="28" customHeight="1">
      <c r="A49" s="2">
        <v>46</v>
      </c>
      <c r="B49" s="1" t="s">
        <v>34</v>
      </c>
      <c r="C49" s="1" t="s">
        <v>92</v>
      </c>
      <c r="D49" s="45" t="s">
        <v>218</v>
      </c>
      <c r="E49" s="44" t="s">
        <v>107</v>
      </c>
      <c r="F49" s="1" t="s">
        <v>247</v>
      </c>
      <c r="G49" s="10" t="s">
        <v>1240</v>
      </c>
      <c r="H49" s="10" t="s">
        <v>1261</v>
      </c>
      <c r="I49" s="11" t="s">
        <v>98</v>
      </c>
      <c r="J49" s="1" t="str">
        <f t="shared" si="0"/>
        <v>株式会社LIXIL トイレ シャワートイレ ノズルオートクリーニング</v>
      </c>
      <c r="K49" s="35" t="str">
        <f t="shared" si="1"/>
        <v>詳しく調べる</v>
      </c>
    </row>
    <row r="50" spans="1:11" ht="28" customHeight="1">
      <c r="A50" s="2">
        <v>47</v>
      </c>
      <c r="B50" s="1" t="s">
        <v>34</v>
      </c>
      <c r="C50" s="1" t="s">
        <v>90</v>
      </c>
      <c r="D50" s="45" t="s">
        <v>91</v>
      </c>
      <c r="E50" s="44" t="s">
        <v>241</v>
      </c>
      <c r="F50" s="1" t="s">
        <v>243</v>
      </c>
      <c r="G50" s="10" t="s">
        <v>1240</v>
      </c>
      <c r="H50" s="10" t="s">
        <v>1261</v>
      </c>
      <c r="I50" s="11" t="s">
        <v>10</v>
      </c>
      <c r="J50" s="1" t="str">
        <f t="shared" si="0"/>
        <v>株式会社LIXIL トイレ 便器 アクアセラミック</v>
      </c>
      <c r="K50" s="35" t="str">
        <f t="shared" si="1"/>
        <v>詳しく調べる</v>
      </c>
    </row>
    <row r="51" spans="1:11" ht="28" customHeight="1">
      <c r="A51" s="2">
        <v>48</v>
      </c>
      <c r="B51" s="1" t="s">
        <v>34</v>
      </c>
      <c r="C51" s="1" t="s">
        <v>90</v>
      </c>
      <c r="D51" s="45" t="s">
        <v>101</v>
      </c>
      <c r="E51" s="44" t="s">
        <v>241</v>
      </c>
      <c r="F51" s="1" t="s">
        <v>273</v>
      </c>
      <c r="G51" s="10" t="s">
        <v>1240</v>
      </c>
      <c r="H51" s="10" t="s">
        <v>1261</v>
      </c>
      <c r="I51" s="11" t="s">
        <v>10</v>
      </c>
      <c r="J51" s="1" t="str">
        <f t="shared" si="0"/>
        <v>株式会社LIXIL トイレ 手洗い器 アクアセラミック</v>
      </c>
      <c r="K51" s="35" t="str">
        <f t="shared" si="1"/>
        <v>詳しく調べる</v>
      </c>
    </row>
    <row r="52" spans="1:11" ht="28" customHeight="1">
      <c r="A52" s="2">
        <v>49</v>
      </c>
      <c r="B52" s="1" t="s">
        <v>34</v>
      </c>
      <c r="C52" s="1" t="s">
        <v>92</v>
      </c>
      <c r="D52" s="45" t="s">
        <v>218</v>
      </c>
      <c r="E52" s="44" t="s">
        <v>212</v>
      </c>
      <c r="F52" s="1" t="s">
        <v>220</v>
      </c>
      <c r="G52" s="10" t="s">
        <v>1240</v>
      </c>
      <c r="H52" s="10" t="s">
        <v>1261</v>
      </c>
      <c r="I52" s="11" t="s">
        <v>10</v>
      </c>
      <c r="J52" s="1" t="str">
        <f t="shared" si="0"/>
        <v>株式会社LIXIL トイレ シャワートイレ プラズマクラスターイオン</v>
      </c>
      <c r="K52" s="35" t="str">
        <f t="shared" si="1"/>
        <v>詳しく調べる</v>
      </c>
    </row>
    <row r="53" spans="1:11" ht="28" customHeight="1">
      <c r="A53" s="2">
        <v>50</v>
      </c>
      <c r="B53" s="1" t="s">
        <v>34</v>
      </c>
      <c r="C53" s="1" t="s">
        <v>92</v>
      </c>
      <c r="D53" s="45" t="s">
        <v>218</v>
      </c>
      <c r="E53" s="44" t="s">
        <v>108</v>
      </c>
      <c r="F53" s="1" t="s">
        <v>219</v>
      </c>
      <c r="G53" s="10" t="s">
        <v>1240</v>
      </c>
      <c r="H53" s="10" t="s">
        <v>1261</v>
      </c>
      <c r="I53" s="11" t="s">
        <v>10</v>
      </c>
      <c r="J53" s="1" t="str">
        <f t="shared" si="0"/>
        <v>株式会社LIXIL トイレ シャワートイレ ノズル除菌</v>
      </c>
      <c r="K53" s="35" t="str">
        <f t="shared" si="1"/>
        <v>詳しく調べる</v>
      </c>
    </row>
    <row r="54" spans="1:11" ht="28" customHeight="1">
      <c r="A54" s="2">
        <v>51</v>
      </c>
      <c r="B54" s="1" t="s">
        <v>34</v>
      </c>
      <c r="C54" s="1" t="s">
        <v>92</v>
      </c>
      <c r="D54" s="45" t="s">
        <v>209</v>
      </c>
      <c r="E54" s="44" t="s">
        <v>207</v>
      </c>
      <c r="F54" s="1" t="s">
        <v>208</v>
      </c>
      <c r="G54" s="10" t="s">
        <v>1240</v>
      </c>
      <c r="H54" s="10" t="s">
        <v>1261</v>
      </c>
      <c r="I54" s="11" t="s">
        <v>240</v>
      </c>
      <c r="J54" s="1" t="str">
        <f t="shared" si="0"/>
        <v>株式会社LIXIL トイレ サティス スゴ技洗浄</v>
      </c>
      <c r="K54" s="35" t="str">
        <f t="shared" si="1"/>
        <v>詳しく調べる</v>
      </c>
    </row>
    <row r="55" spans="1:11" ht="28" customHeight="1">
      <c r="A55" s="2">
        <v>52</v>
      </c>
      <c r="B55" s="1" t="s">
        <v>34</v>
      </c>
      <c r="C55" s="1" t="s">
        <v>90</v>
      </c>
      <c r="D55" s="45" t="s">
        <v>101</v>
      </c>
      <c r="E55" s="44" t="s">
        <v>270</v>
      </c>
      <c r="F55" s="1" t="s">
        <v>276</v>
      </c>
      <c r="G55" s="10" t="s">
        <v>1240</v>
      </c>
      <c r="H55" s="13" t="s">
        <v>1822</v>
      </c>
      <c r="I55" s="11" t="s">
        <v>11</v>
      </c>
      <c r="J55" s="1" t="str">
        <f t="shared" si="0"/>
        <v>株式会社LIXIL トイレ 手洗い器 自動水栓  温水自動水栓</v>
      </c>
      <c r="K55" s="35" t="str">
        <f t="shared" si="1"/>
        <v>詳しく調べる</v>
      </c>
    </row>
    <row r="56" spans="1:11" ht="28" customHeight="1">
      <c r="A56" s="2">
        <v>53</v>
      </c>
      <c r="B56" s="1" t="s">
        <v>34</v>
      </c>
      <c r="C56" s="1" t="s">
        <v>90</v>
      </c>
      <c r="D56" s="45" t="s">
        <v>95</v>
      </c>
      <c r="E56" s="44" t="s">
        <v>73</v>
      </c>
      <c r="F56" s="1" t="s">
        <v>96</v>
      </c>
      <c r="G56" s="10" t="s">
        <v>1239</v>
      </c>
      <c r="H56" s="13" t="s">
        <v>1250</v>
      </c>
      <c r="I56" s="11" t="s">
        <v>97</v>
      </c>
      <c r="J56" s="1" t="str">
        <f t="shared" si="0"/>
        <v>株式会社LIXIL トイレ 壁 エコカラットプラス</v>
      </c>
      <c r="K56" s="35" t="str">
        <f t="shared" si="1"/>
        <v>詳しく調べる</v>
      </c>
    </row>
    <row r="57" spans="1:11" ht="28" customHeight="1">
      <c r="A57" s="2">
        <v>54</v>
      </c>
      <c r="B57" s="1" t="s">
        <v>34</v>
      </c>
      <c r="C57" s="1" t="s">
        <v>92</v>
      </c>
      <c r="D57" s="45" t="s">
        <v>218</v>
      </c>
      <c r="E57" s="44" t="s">
        <v>212</v>
      </c>
      <c r="F57" s="1" t="s">
        <v>220</v>
      </c>
      <c r="G57" s="10" t="s">
        <v>1239</v>
      </c>
      <c r="H57" s="13" t="s">
        <v>1251</v>
      </c>
      <c r="I57" s="11" t="s">
        <v>97</v>
      </c>
      <c r="J57" s="1" t="str">
        <f t="shared" si="0"/>
        <v>株式会社LIXIL トイレ シャワートイレ プラズマクラスターイオン</v>
      </c>
      <c r="K57" s="35" t="str">
        <f t="shared" si="1"/>
        <v>詳しく調べる</v>
      </c>
    </row>
    <row r="58" spans="1:11" ht="28" customHeight="1">
      <c r="A58" s="2">
        <v>55</v>
      </c>
      <c r="B58" s="1" t="s">
        <v>34</v>
      </c>
      <c r="C58" s="1" t="s">
        <v>92</v>
      </c>
      <c r="D58" s="45" t="s">
        <v>218</v>
      </c>
      <c r="E58" s="44" t="s">
        <v>221</v>
      </c>
      <c r="F58" s="1" t="s">
        <v>222</v>
      </c>
      <c r="G58" s="10" t="s">
        <v>1239</v>
      </c>
      <c r="H58" s="13" t="s">
        <v>1251</v>
      </c>
      <c r="I58" s="11" t="s">
        <v>97</v>
      </c>
      <c r="J58" s="1" t="str">
        <f t="shared" si="0"/>
        <v>株式会社LIXIL トイレ シャワートイレ エアシールド脱臭</v>
      </c>
      <c r="K58" s="35" t="str">
        <f t="shared" si="1"/>
        <v>詳しく調べる</v>
      </c>
    </row>
    <row r="59" spans="1:11" ht="28" customHeight="1">
      <c r="A59" s="2">
        <v>56</v>
      </c>
      <c r="B59" s="1" t="s">
        <v>34</v>
      </c>
      <c r="C59" s="1" t="s">
        <v>90</v>
      </c>
      <c r="D59" s="45" t="s">
        <v>101</v>
      </c>
      <c r="E59" s="44" t="s">
        <v>275</v>
      </c>
      <c r="F59" s="1" t="s">
        <v>274</v>
      </c>
      <c r="G59" s="14" t="s">
        <v>1241</v>
      </c>
      <c r="H59" s="14" t="s">
        <v>1823</v>
      </c>
      <c r="I59" s="11" t="s">
        <v>22</v>
      </c>
      <c r="J59" s="1" t="str">
        <f t="shared" si="0"/>
        <v>株式会社LIXIL トイレ 手洗い器 フランジレス排水口 バックガード</v>
      </c>
      <c r="K59" s="35" t="str">
        <f t="shared" si="1"/>
        <v>詳しく調べる</v>
      </c>
    </row>
    <row r="60" spans="1:11" ht="28" customHeight="1">
      <c r="A60" s="2">
        <v>57</v>
      </c>
      <c r="B60" s="1" t="s">
        <v>34</v>
      </c>
      <c r="C60" s="1" t="s">
        <v>90</v>
      </c>
      <c r="D60" s="45" t="s">
        <v>84</v>
      </c>
      <c r="E60" s="44" t="s">
        <v>109</v>
      </c>
      <c r="F60" s="1" t="s">
        <v>269</v>
      </c>
      <c r="G60" s="14" t="s">
        <v>1241</v>
      </c>
      <c r="H60" s="14" t="s">
        <v>1823</v>
      </c>
      <c r="I60" s="11" t="s">
        <v>22</v>
      </c>
      <c r="J60" s="1" t="str">
        <f t="shared" si="0"/>
        <v>株式会社LIXIL トイレ 床材 ラシッサ　S、Dフロア　耐水・ペット</v>
      </c>
      <c r="K60" s="35" t="str">
        <f t="shared" si="1"/>
        <v>詳しく調べる</v>
      </c>
    </row>
    <row r="61" spans="1:11" ht="28" customHeight="1">
      <c r="A61" s="2">
        <v>58</v>
      </c>
      <c r="B61" s="1" t="s">
        <v>34</v>
      </c>
      <c r="C61" s="1" t="s">
        <v>92</v>
      </c>
      <c r="D61" s="45" t="s">
        <v>209</v>
      </c>
      <c r="E61" s="44" t="s">
        <v>210</v>
      </c>
      <c r="F61" s="1" t="s">
        <v>211</v>
      </c>
      <c r="G61" s="14" t="s">
        <v>1241</v>
      </c>
      <c r="H61" s="14" t="s">
        <v>1823</v>
      </c>
      <c r="I61" s="11" t="s">
        <v>22</v>
      </c>
      <c r="J61" s="1" t="str">
        <f t="shared" si="0"/>
        <v>株式会社LIXIL トイレ サティス 電動お掃除リフトアップ</v>
      </c>
      <c r="K61" s="35" t="str">
        <f t="shared" si="1"/>
        <v>詳しく調べる</v>
      </c>
    </row>
    <row r="62" spans="1:11" ht="28" customHeight="1">
      <c r="A62" s="2">
        <v>59</v>
      </c>
      <c r="B62" s="1" t="s">
        <v>34</v>
      </c>
      <c r="C62" s="1" t="s">
        <v>90</v>
      </c>
      <c r="D62" s="45" t="s">
        <v>218</v>
      </c>
      <c r="E62" s="44" t="s">
        <v>245</v>
      </c>
      <c r="F62" s="1" t="s">
        <v>246</v>
      </c>
      <c r="G62" s="14" t="s">
        <v>1241</v>
      </c>
      <c r="H62" s="14" t="s">
        <v>1823</v>
      </c>
      <c r="I62" s="11" t="s">
        <v>22</v>
      </c>
      <c r="J62" s="1" t="str">
        <f t="shared" si="0"/>
        <v>株式会社LIXIL トイレ シャワートイレ お掃除リフトアップ</v>
      </c>
      <c r="K62" s="35" t="str">
        <f t="shared" si="1"/>
        <v>詳しく調べる</v>
      </c>
    </row>
    <row r="63" spans="1:11" ht="28" customHeight="1">
      <c r="A63" s="2">
        <v>60</v>
      </c>
      <c r="B63" s="1" t="s">
        <v>34</v>
      </c>
      <c r="C63" s="1" t="s">
        <v>92</v>
      </c>
      <c r="D63" s="45" t="s">
        <v>254</v>
      </c>
      <c r="E63" s="44" t="s">
        <v>253</v>
      </c>
      <c r="F63" s="1" t="s">
        <v>255</v>
      </c>
      <c r="G63" s="14" t="s">
        <v>1241</v>
      </c>
      <c r="H63" s="14" t="s">
        <v>1823</v>
      </c>
      <c r="I63" s="11" t="s">
        <v>22</v>
      </c>
      <c r="J63" s="1" t="str">
        <f t="shared" si="0"/>
        <v>株式会社LIXIL トイレ キャビネット付便器 フロート トイレ</v>
      </c>
      <c r="K63" s="35" t="str">
        <f t="shared" si="1"/>
        <v>詳しく調べる</v>
      </c>
    </row>
    <row r="64" spans="1:11" ht="28" customHeight="1">
      <c r="A64" s="2">
        <v>61</v>
      </c>
      <c r="B64" s="1" t="s">
        <v>34</v>
      </c>
      <c r="C64" s="1" t="s">
        <v>92</v>
      </c>
      <c r="D64" s="45" t="s">
        <v>254</v>
      </c>
      <c r="E64" s="44" t="s">
        <v>257</v>
      </c>
      <c r="F64" s="1" t="s">
        <v>256</v>
      </c>
      <c r="G64" s="14" t="s">
        <v>1241</v>
      </c>
      <c r="H64" s="14" t="s">
        <v>1823</v>
      </c>
      <c r="I64" s="11" t="s">
        <v>22</v>
      </c>
      <c r="J64" s="1" t="str">
        <f t="shared" si="0"/>
        <v>株式会社LIXIL トイレ キャビネット付便器 Jフィット</v>
      </c>
      <c r="K64" s="35" t="str">
        <f t="shared" si="1"/>
        <v>詳しく調べる</v>
      </c>
    </row>
    <row r="65" spans="1:11" ht="28" customHeight="1">
      <c r="A65" s="2">
        <v>62</v>
      </c>
      <c r="B65" s="1" t="s">
        <v>34</v>
      </c>
      <c r="C65" s="1" t="s">
        <v>92</v>
      </c>
      <c r="D65" s="45" t="s">
        <v>91</v>
      </c>
      <c r="E65" s="44" t="s">
        <v>258</v>
      </c>
      <c r="F65" s="1" t="s">
        <v>259</v>
      </c>
      <c r="G65" s="14" t="s">
        <v>1241</v>
      </c>
      <c r="H65" s="14" t="s">
        <v>1823</v>
      </c>
      <c r="I65" s="11" t="s">
        <v>22</v>
      </c>
      <c r="J65" s="1" t="str">
        <f t="shared" si="0"/>
        <v>株式会社LIXIL トイレ 便器 フチレス形状</v>
      </c>
      <c r="K65" s="35" t="str">
        <f t="shared" si="1"/>
        <v>詳しく調べる</v>
      </c>
    </row>
    <row r="66" spans="1:11" ht="28" customHeight="1">
      <c r="A66" s="2">
        <v>63</v>
      </c>
      <c r="B66" s="1" t="s">
        <v>34</v>
      </c>
      <c r="C66" s="1" t="s">
        <v>92</v>
      </c>
      <c r="D66" s="45" t="s">
        <v>254</v>
      </c>
      <c r="E66" s="44" t="s">
        <v>253</v>
      </c>
      <c r="F66" s="1" t="s">
        <v>260</v>
      </c>
      <c r="G66" s="14" t="s">
        <v>1241</v>
      </c>
      <c r="H66" s="14" t="s">
        <v>1823</v>
      </c>
      <c r="I66" s="11" t="s">
        <v>261</v>
      </c>
      <c r="J66" s="1" t="str">
        <f t="shared" si="0"/>
        <v>株式会社LIXIL トイレ キャビネット付便器 フロート トイレ</v>
      </c>
      <c r="K66" s="35" t="str">
        <f t="shared" si="1"/>
        <v>詳しく調べる</v>
      </c>
    </row>
    <row r="67" spans="1:11" ht="28" customHeight="1">
      <c r="A67" s="2">
        <v>64</v>
      </c>
      <c r="B67" s="1" t="s">
        <v>34</v>
      </c>
      <c r="C67" s="1" t="s">
        <v>92</v>
      </c>
      <c r="D67" s="45" t="s">
        <v>254</v>
      </c>
      <c r="E67" s="44" t="s">
        <v>257</v>
      </c>
      <c r="F67" s="1" t="s">
        <v>260</v>
      </c>
      <c r="G67" s="14" t="s">
        <v>1241</v>
      </c>
      <c r="H67" s="14" t="s">
        <v>1823</v>
      </c>
      <c r="I67" s="11" t="s">
        <v>261</v>
      </c>
      <c r="J67" s="1" t="str">
        <f t="shared" si="0"/>
        <v>株式会社LIXIL トイレ キャビネット付便器 Jフィット</v>
      </c>
      <c r="K67" s="35" t="str">
        <f t="shared" si="1"/>
        <v>詳しく調べる</v>
      </c>
    </row>
    <row r="68" spans="1:11" ht="28" customHeight="1">
      <c r="A68" s="2">
        <v>65</v>
      </c>
      <c r="B68" s="1" t="s">
        <v>34</v>
      </c>
      <c r="C68" s="1" t="s">
        <v>92</v>
      </c>
      <c r="D68" s="45" t="s">
        <v>209</v>
      </c>
      <c r="E68" s="44" t="s">
        <v>207</v>
      </c>
      <c r="F68" s="1" t="s">
        <v>208</v>
      </c>
      <c r="G68" s="14" t="s">
        <v>1241</v>
      </c>
      <c r="H68" s="14" t="s">
        <v>1823</v>
      </c>
      <c r="I68" s="11" t="s">
        <v>98</v>
      </c>
      <c r="J68" s="1" t="str">
        <f t="shared" ref="J68:J131" si="2">B68&amp;" "&amp;C68&amp;" "&amp;D68&amp;" "&amp;E68</f>
        <v>株式会社LIXIL トイレ サティス スゴ技洗浄</v>
      </c>
      <c r="K68" s="35" t="str">
        <f t="shared" ref="K68:K131" si="3">HYPERLINK("https://www.google.com/search?q="&amp;J68,"詳しく調べる")</f>
        <v>詳しく調べる</v>
      </c>
    </row>
    <row r="69" spans="1:11" ht="28" customHeight="1">
      <c r="A69" s="2">
        <v>66</v>
      </c>
      <c r="B69" s="1" t="s">
        <v>34</v>
      </c>
      <c r="C69" s="1" t="s">
        <v>90</v>
      </c>
      <c r="D69" s="45" t="s">
        <v>266</v>
      </c>
      <c r="E69" s="44" t="s">
        <v>267</v>
      </c>
      <c r="F69" s="1" t="s">
        <v>268</v>
      </c>
      <c r="G69" s="14" t="s">
        <v>1247</v>
      </c>
      <c r="H69" s="14" t="s">
        <v>1263</v>
      </c>
      <c r="I69" s="11" t="s">
        <v>1200</v>
      </c>
      <c r="J69" s="1" t="str">
        <f t="shared" si="2"/>
        <v>株式会社LIXIL トイレ 水まわりアクセサリー 紙巻器、タオル掛け、化粧鏡、トイレ収納棚</v>
      </c>
      <c r="K69" s="35" t="str">
        <f t="shared" si="3"/>
        <v>詳しく調べる</v>
      </c>
    </row>
    <row r="70" spans="1:11" ht="28" customHeight="1">
      <c r="A70" s="2">
        <v>67</v>
      </c>
      <c r="B70" s="1" t="s">
        <v>34</v>
      </c>
      <c r="C70" s="1" t="s">
        <v>92</v>
      </c>
      <c r="D70" s="45" t="s">
        <v>209</v>
      </c>
      <c r="E70" s="44" t="s">
        <v>234</v>
      </c>
      <c r="F70" s="1" t="s">
        <v>235</v>
      </c>
      <c r="G70" s="14" t="s">
        <v>1247</v>
      </c>
      <c r="H70" s="14" t="s">
        <v>1263</v>
      </c>
      <c r="I70" s="11" t="s">
        <v>1207</v>
      </c>
      <c r="J70" s="1" t="str">
        <f t="shared" si="2"/>
        <v>株式会社LIXIL トイレ サティス スマートフォンリモコン</v>
      </c>
      <c r="K70" s="35" t="str">
        <f t="shared" si="3"/>
        <v>詳しく調べる</v>
      </c>
    </row>
    <row r="71" spans="1:11" ht="28" customHeight="1">
      <c r="A71" s="2">
        <v>68</v>
      </c>
      <c r="B71" s="1" t="s">
        <v>34</v>
      </c>
      <c r="C71" s="1" t="s">
        <v>90</v>
      </c>
      <c r="D71" s="45" t="s">
        <v>101</v>
      </c>
      <c r="E71" s="44" t="s">
        <v>271</v>
      </c>
      <c r="F71" s="1" t="s">
        <v>277</v>
      </c>
      <c r="G71" s="14" t="s">
        <v>1247</v>
      </c>
      <c r="H71" s="14" t="s">
        <v>1263</v>
      </c>
      <c r="I71" s="11" t="s">
        <v>1207</v>
      </c>
      <c r="J71" s="1" t="str">
        <f t="shared" si="2"/>
        <v>株式会社LIXIL トイレ 手洗い器 インテリアリモコン対応</v>
      </c>
      <c r="K71" s="35" t="str">
        <f t="shared" si="3"/>
        <v>詳しく調べる</v>
      </c>
    </row>
    <row r="72" spans="1:11" ht="28" customHeight="1">
      <c r="A72" s="2">
        <v>69</v>
      </c>
      <c r="B72" s="1" t="s">
        <v>34</v>
      </c>
      <c r="C72" s="1" t="s">
        <v>92</v>
      </c>
      <c r="D72" s="45" t="s">
        <v>218</v>
      </c>
      <c r="E72" s="44" t="s">
        <v>225</v>
      </c>
      <c r="F72" s="1" t="s">
        <v>226</v>
      </c>
      <c r="G72" s="14" t="s">
        <v>1247</v>
      </c>
      <c r="H72" s="14" t="s">
        <v>1263</v>
      </c>
      <c r="I72" s="11" t="s">
        <v>11</v>
      </c>
      <c r="J72" s="1" t="str">
        <f t="shared" si="2"/>
        <v>株式会社LIXIL トイレ シャワートイレ フルオート便器洗浄（リモコン便器洗浄）</v>
      </c>
      <c r="K72" s="35" t="str">
        <f t="shared" si="3"/>
        <v>詳しく調べる</v>
      </c>
    </row>
    <row r="73" spans="1:11" ht="28" customHeight="1">
      <c r="A73" s="2">
        <v>70</v>
      </c>
      <c r="B73" s="1" t="s">
        <v>34</v>
      </c>
      <c r="C73" s="1" t="s">
        <v>92</v>
      </c>
      <c r="D73" s="45" t="s">
        <v>218</v>
      </c>
      <c r="E73" s="44" t="s">
        <v>227</v>
      </c>
      <c r="F73" s="1" t="s">
        <v>228</v>
      </c>
      <c r="G73" s="14" t="s">
        <v>1247</v>
      </c>
      <c r="H73" s="14" t="s">
        <v>1263</v>
      </c>
      <c r="I73" s="11" t="s">
        <v>11</v>
      </c>
      <c r="J73" s="1" t="str">
        <f t="shared" si="2"/>
        <v>株式会社LIXIL トイレ シャワートイレ 便フタ閉後 洗浄モード</v>
      </c>
      <c r="K73" s="35" t="str">
        <f t="shared" si="3"/>
        <v>詳しく調べる</v>
      </c>
    </row>
    <row r="74" spans="1:11" ht="28" customHeight="1">
      <c r="A74" s="2">
        <v>71</v>
      </c>
      <c r="B74" s="1" t="s">
        <v>34</v>
      </c>
      <c r="C74" s="1" t="s">
        <v>92</v>
      </c>
      <c r="D74" s="45" t="s">
        <v>218</v>
      </c>
      <c r="E74" s="44" t="s">
        <v>223</v>
      </c>
      <c r="F74" s="1" t="s">
        <v>224</v>
      </c>
      <c r="G74" s="14" t="s">
        <v>1247</v>
      </c>
      <c r="H74" s="14" t="s">
        <v>1263</v>
      </c>
      <c r="I74" s="11" t="s">
        <v>11</v>
      </c>
      <c r="J74" s="1" t="str">
        <f t="shared" si="2"/>
        <v>株式会社LIXIL トイレ シャワートイレ フルオート便座</v>
      </c>
      <c r="K74" s="35" t="str">
        <f t="shared" si="3"/>
        <v>詳しく調べる</v>
      </c>
    </row>
    <row r="75" spans="1:11" ht="28" customHeight="1">
      <c r="A75" s="2">
        <v>72</v>
      </c>
      <c r="B75" s="1" t="s">
        <v>34</v>
      </c>
      <c r="C75" s="1" t="s">
        <v>92</v>
      </c>
      <c r="D75" s="45" t="s">
        <v>218</v>
      </c>
      <c r="E75" s="44" t="s">
        <v>229</v>
      </c>
      <c r="F75" s="1" t="s">
        <v>252</v>
      </c>
      <c r="G75" s="14" t="s">
        <v>1247</v>
      </c>
      <c r="H75" s="14" t="s">
        <v>1263</v>
      </c>
      <c r="I75" s="11" t="s">
        <v>11</v>
      </c>
      <c r="J75" s="1" t="str">
        <f t="shared" si="2"/>
        <v>株式会社LIXIL トイレ シャワートイレ ほのかライト</v>
      </c>
      <c r="K75" s="35" t="str">
        <f t="shared" si="3"/>
        <v>詳しく調べる</v>
      </c>
    </row>
    <row r="76" spans="1:11" ht="28" customHeight="1">
      <c r="A76" s="2">
        <v>73</v>
      </c>
      <c r="B76" s="1" t="s">
        <v>34</v>
      </c>
      <c r="C76" s="1" t="s">
        <v>92</v>
      </c>
      <c r="D76" s="45" t="s">
        <v>209</v>
      </c>
      <c r="E76" s="44" t="s">
        <v>232</v>
      </c>
      <c r="F76" s="1" t="s">
        <v>233</v>
      </c>
      <c r="G76" s="14" t="s">
        <v>1247</v>
      </c>
      <c r="H76" s="14" t="s">
        <v>1263</v>
      </c>
      <c r="I76" s="11" t="s">
        <v>11</v>
      </c>
      <c r="J76" s="1" t="str">
        <f t="shared" si="2"/>
        <v>株式会社LIXIL トイレ サティス リラックスミュージック</v>
      </c>
      <c r="K76" s="35" t="str">
        <f t="shared" si="3"/>
        <v>詳しく調べる</v>
      </c>
    </row>
    <row r="77" spans="1:11" ht="28" customHeight="1">
      <c r="A77" s="2">
        <v>74</v>
      </c>
      <c r="B77" s="1" t="s">
        <v>34</v>
      </c>
      <c r="C77" s="1" t="s">
        <v>92</v>
      </c>
      <c r="D77" s="45" t="s">
        <v>91</v>
      </c>
      <c r="E77" s="44" t="s">
        <v>230</v>
      </c>
      <c r="F77" s="1" t="s">
        <v>231</v>
      </c>
      <c r="G77" s="14" t="s">
        <v>1247</v>
      </c>
      <c r="H77" s="14" t="s">
        <v>1263</v>
      </c>
      <c r="I77" s="11" t="s">
        <v>1206</v>
      </c>
      <c r="J77" s="1" t="str">
        <f t="shared" si="2"/>
        <v>株式会社LIXIL トイレ 便器 さらっと便座</v>
      </c>
      <c r="K77" s="35" t="str">
        <f t="shared" si="3"/>
        <v>詳しく調べる</v>
      </c>
    </row>
    <row r="78" spans="1:11" ht="28" customHeight="1">
      <c r="A78" s="2">
        <v>75</v>
      </c>
      <c r="B78" s="1" t="s">
        <v>34</v>
      </c>
      <c r="C78" s="1" t="s">
        <v>92</v>
      </c>
      <c r="D78" s="45" t="s">
        <v>218</v>
      </c>
      <c r="E78" s="44" t="s">
        <v>213</v>
      </c>
      <c r="F78" s="1" t="s">
        <v>244</v>
      </c>
      <c r="G78" s="14" t="s">
        <v>1247</v>
      </c>
      <c r="H78" s="14" t="s">
        <v>1263</v>
      </c>
      <c r="I78" s="11" t="s">
        <v>1206</v>
      </c>
      <c r="J78" s="1" t="str">
        <f t="shared" si="2"/>
        <v>株式会社LIXIL トイレ シャワートイレ 2本のノズル</v>
      </c>
      <c r="K78" s="35" t="str">
        <f t="shared" si="3"/>
        <v>詳しく調べる</v>
      </c>
    </row>
    <row r="79" spans="1:11" ht="28" customHeight="1">
      <c r="A79" s="2">
        <v>76</v>
      </c>
      <c r="B79" s="1" t="s">
        <v>34</v>
      </c>
      <c r="C79" s="1" t="s">
        <v>92</v>
      </c>
      <c r="D79" s="45" t="s">
        <v>218</v>
      </c>
      <c r="E79" s="44" t="s">
        <v>223</v>
      </c>
      <c r="F79" s="1" t="s">
        <v>224</v>
      </c>
      <c r="G79" s="14" t="s">
        <v>1242</v>
      </c>
      <c r="H79" s="15" t="s">
        <v>1256</v>
      </c>
      <c r="I79" s="11" t="s">
        <v>100</v>
      </c>
      <c r="J79" s="1" t="str">
        <f t="shared" si="2"/>
        <v>株式会社LIXIL トイレ シャワートイレ フルオート便座</v>
      </c>
      <c r="K79" s="35" t="str">
        <f t="shared" si="3"/>
        <v>詳しく調べる</v>
      </c>
    </row>
    <row r="80" spans="1:11" ht="28" customHeight="1">
      <c r="A80" s="2">
        <v>77</v>
      </c>
      <c r="B80" s="1" t="s">
        <v>34</v>
      </c>
      <c r="C80" s="1" t="s">
        <v>92</v>
      </c>
      <c r="D80" s="45" t="s">
        <v>218</v>
      </c>
      <c r="E80" s="44" t="s">
        <v>238</v>
      </c>
      <c r="F80" s="1" t="s">
        <v>239</v>
      </c>
      <c r="G80" s="14" t="s">
        <v>1242</v>
      </c>
      <c r="H80" s="15" t="s">
        <v>1256</v>
      </c>
      <c r="I80" s="11" t="s">
        <v>100</v>
      </c>
      <c r="J80" s="1" t="str">
        <f t="shared" si="2"/>
        <v>株式会社LIXIL トイレ シャワートイレ 超節電</v>
      </c>
      <c r="K80" s="35" t="str">
        <f t="shared" si="3"/>
        <v>詳しく調べる</v>
      </c>
    </row>
    <row r="81" spans="1:11" ht="28" customHeight="1">
      <c r="A81" s="2">
        <v>78</v>
      </c>
      <c r="B81" s="1" t="s">
        <v>34</v>
      </c>
      <c r="C81" s="1" t="s">
        <v>92</v>
      </c>
      <c r="D81" s="45" t="s">
        <v>209</v>
      </c>
      <c r="E81" s="44" t="s">
        <v>264</v>
      </c>
      <c r="F81" s="1" t="s">
        <v>265</v>
      </c>
      <c r="G81" s="14" t="s">
        <v>1242</v>
      </c>
      <c r="H81" s="15" t="s">
        <v>1256</v>
      </c>
      <c r="I81" s="11" t="s">
        <v>99</v>
      </c>
      <c r="J81" s="1" t="str">
        <f t="shared" si="2"/>
        <v>株式会社LIXIL トイレ サティス 極みトリプル水流</v>
      </c>
      <c r="K81" s="35" t="str">
        <f t="shared" si="3"/>
        <v>詳しく調べる</v>
      </c>
    </row>
    <row r="82" spans="1:11" ht="28" customHeight="1">
      <c r="A82" s="2">
        <v>79</v>
      </c>
      <c r="B82" s="1" t="s">
        <v>34</v>
      </c>
      <c r="C82" s="1" t="s">
        <v>92</v>
      </c>
      <c r="D82" s="45" t="s">
        <v>91</v>
      </c>
      <c r="E82" s="44" t="s">
        <v>262</v>
      </c>
      <c r="F82" s="1" t="s">
        <v>263</v>
      </c>
      <c r="G82" s="14" t="s">
        <v>1242</v>
      </c>
      <c r="H82" s="15" t="s">
        <v>1256</v>
      </c>
      <c r="I82" s="11" t="s">
        <v>99</v>
      </c>
      <c r="J82" s="1" t="str">
        <f t="shared" si="2"/>
        <v>株式会社LIXIL トイレ 便器 パワーストリーム洗浄</v>
      </c>
      <c r="K82" s="35" t="str">
        <f t="shared" si="3"/>
        <v>詳しく調べる</v>
      </c>
    </row>
    <row r="83" spans="1:11" ht="28" customHeight="1">
      <c r="A83" s="2">
        <v>80</v>
      </c>
      <c r="B83" s="1" t="s">
        <v>34</v>
      </c>
      <c r="C83" s="1" t="s">
        <v>92</v>
      </c>
      <c r="D83" s="45" t="s">
        <v>91</v>
      </c>
      <c r="E83" s="44" t="s">
        <v>236</v>
      </c>
      <c r="F83" s="1" t="s">
        <v>237</v>
      </c>
      <c r="G83" s="14" t="s">
        <v>1242</v>
      </c>
      <c r="H83" s="15" t="s">
        <v>1256</v>
      </c>
      <c r="I83" s="11" t="s">
        <v>99</v>
      </c>
      <c r="J83" s="1" t="str">
        <f t="shared" si="2"/>
        <v>株式会社LIXIL トイレ 便器 超節水トイレ</v>
      </c>
      <c r="K83" s="35" t="str">
        <f t="shared" si="3"/>
        <v>詳しく調べる</v>
      </c>
    </row>
    <row r="84" spans="1:11" ht="28" customHeight="1">
      <c r="A84" s="2">
        <v>81</v>
      </c>
      <c r="B84" s="1" t="s">
        <v>34</v>
      </c>
      <c r="C84" s="1" t="s">
        <v>90</v>
      </c>
      <c r="D84" s="45" t="s">
        <v>91</v>
      </c>
      <c r="E84" s="44" t="s">
        <v>103</v>
      </c>
      <c r="F84" s="1" t="s">
        <v>104</v>
      </c>
      <c r="G84" s="16" t="s">
        <v>1249</v>
      </c>
      <c r="H84" s="17" t="s">
        <v>33</v>
      </c>
      <c r="I84" s="11" t="s">
        <v>105</v>
      </c>
      <c r="J84" s="1" t="str">
        <f t="shared" si="2"/>
        <v>株式会社LIXIL トイレ 便器 停電時便器洗浄</v>
      </c>
      <c r="K84" s="35" t="str">
        <f t="shared" si="3"/>
        <v>詳しく調べる</v>
      </c>
    </row>
    <row r="85" spans="1:11" ht="28" customHeight="1">
      <c r="A85" s="2">
        <v>82</v>
      </c>
      <c r="B85" s="1" t="s">
        <v>34</v>
      </c>
      <c r="C85" s="1" t="s">
        <v>1235</v>
      </c>
      <c r="D85" s="2" t="s">
        <v>46</v>
      </c>
      <c r="E85" s="44" t="s">
        <v>113</v>
      </c>
      <c r="F85" s="1"/>
      <c r="G85" s="10" t="s">
        <v>1240</v>
      </c>
      <c r="H85" s="10" t="s">
        <v>1261</v>
      </c>
      <c r="I85" s="11" t="s">
        <v>9</v>
      </c>
      <c r="J85" s="1" t="str">
        <f t="shared" si="2"/>
        <v>株式会社LIXIL キッチン 床材 お手入れ楽チン仕様、ラシッサ S・Dフロア</v>
      </c>
      <c r="K85" s="35" t="str">
        <f t="shared" si="3"/>
        <v>詳しく調べる</v>
      </c>
    </row>
    <row r="86" spans="1:11" ht="28" customHeight="1">
      <c r="A86" s="2">
        <v>83</v>
      </c>
      <c r="B86" s="1" t="s">
        <v>34</v>
      </c>
      <c r="C86" s="1" t="s">
        <v>1235</v>
      </c>
      <c r="D86" s="2" t="s">
        <v>120</v>
      </c>
      <c r="E86" s="44" t="s">
        <v>121</v>
      </c>
      <c r="F86" s="1" t="s">
        <v>122</v>
      </c>
      <c r="G86" s="10" t="s">
        <v>1240</v>
      </c>
      <c r="H86" s="10" t="s">
        <v>1261</v>
      </c>
      <c r="I86" s="11" t="s">
        <v>9</v>
      </c>
      <c r="J86" s="1" t="str">
        <f t="shared" si="2"/>
        <v>株式会社LIXIL キッチン カウンター セラミックトップ</v>
      </c>
      <c r="K86" s="35" t="str">
        <f t="shared" si="3"/>
        <v>詳しく調べる</v>
      </c>
    </row>
    <row r="87" spans="1:11" ht="28" customHeight="1">
      <c r="A87" s="2">
        <v>84</v>
      </c>
      <c r="B87" s="1" t="s">
        <v>34</v>
      </c>
      <c r="C87" s="1" t="s">
        <v>1235</v>
      </c>
      <c r="D87" s="2" t="s">
        <v>77</v>
      </c>
      <c r="E87" s="44" t="s">
        <v>1276</v>
      </c>
      <c r="F87" s="1" t="s">
        <v>291</v>
      </c>
      <c r="G87" s="10" t="s">
        <v>1240</v>
      </c>
      <c r="H87" s="13" t="s">
        <v>1822</v>
      </c>
      <c r="I87" s="11" t="s">
        <v>11</v>
      </c>
      <c r="J87" s="1" t="str">
        <f t="shared" si="2"/>
        <v>株式会社LIXIL キッチン 水栓 タッチレス水栓ナビッシュ</v>
      </c>
      <c r="K87" s="35" t="str">
        <f t="shared" si="3"/>
        <v>詳しく調べる</v>
      </c>
    </row>
    <row r="88" spans="1:11" ht="28" customHeight="1">
      <c r="A88" s="2">
        <v>85</v>
      </c>
      <c r="B88" s="1" t="s">
        <v>34</v>
      </c>
      <c r="C88" s="1" t="s">
        <v>1235</v>
      </c>
      <c r="D88" s="2" t="s">
        <v>77</v>
      </c>
      <c r="E88" s="44" t="s">
        <v>1278</v>
      </c>
      <c r="F88" s="1" t="s">
        <v>292</v>
      </c>
      <c r="G88" s="10" t="s">
        <v>1240</v>
      </c>
      <c r="H88" s="13" t="s">
        <v>1822</v>
      </c>
      <c r="I88" s="11" t="s">
        <v>11</v>
      </c>
      <c r="J88" s="1" t="str">
        <f t="shared" si="2"/>
        <v>株式会社LIXIL キッチン 水栓 タッチレス水栓ナビッシュハンズフリー</v>
      </c>
      <c r="K88" s="35" t="str">
        <f t="shared" si="3"/>
        <v>詳しく調べる</v>
      </c>
    </row>
    <row r="89" spans="1:11" ht="28" customHeight="1">
      <c r="A89" s="2">
        <v>86</v>
      </c>
      <c r="B89" s="1" t="s">
        <v>34</v>
      </c>
      <c r="C89" s="1" t="s">
        <v>1235</v>
      </c>
      <c r="D89" s="2" t="s">
        <v>131</v>
      </c>
      <c r="E89" s="44" t="s">
        <v>132</v>
      </c>
      <c r="F89" s="1" t="s">
        <v>133</v>
      </c>
      <c r="G89" s="10" t="s">
        <v>1239</v>
      </c>
      <c r="H89" s="13" t="s">
        <v>1250</v>
      </c>
      <c r="I89" s="11" t="s">
        <v>12</v>
      </c>
      <c r="J89" s="1" t="str">
        <f t="shared" si="2"/>
        <v>株式会社LIXIL キッチン レンジフード よごれんフード</v>
      </c>
      <c r="K89" s="35" t="str">
        <f t="shared" si="3"/>
        <v>詳しく調べる</v>
      </c>
    </row>
    <row r="90" spans="1:11" ht="28" customHeight="1">
      <c r="A90" s="2">
        <v>87</v>
      </c>
      <c r="B90" s="1" t="s">
        <v>34</v>
      </c>
      <c r="C90" s="1" t="s">
        <v>1235</v>
      </c>
      <c r="D90" s="2" t="s">
        <v>135</v>
      </c>
      <c r="E90" s="44" t="s">
        <v>136</v>
      </c>
      <c r="F90" s="1"/>
      <c r="G90" s="10" t="s">
        <v>1239</v>
      </c>
      <c r="H90" s="13" t="s">
        <v>1250</v>
      </c>
      <c r="I90" s="11" t="s">
        <v>12</v>
      </c>
      <c r="J90" s="1" t="str">
        <f t="shared" si="2"/>
        <v>株式会社LIXIL キッチン ドア 勝手口ドア</v>
      </c>
      <c r="K90" s="35" t="str">
        <f t="shared" si="3"/>
        <v>詳しく調べる</v>
      </c>
    </row>
    <row r="91" spans="1:11" ht="28" customHeight="1">
      <c r="A91" s="2">
        <v>88</v>
      </c>
      <c r="B91" s="1" t="s">
        <v>34</v>
      </c>
      <c r="C91" s="1" t="s">
        <v>1235</v>
      </c>
      <c r="D91" s="2" t="s">
        <v>114</v>
      </c>
      <c r="E91" s="44" t="s">
        <v>115</v>
      </c>
      <c r="F91" s="1" t="s">
        <v>116</v>
      </c>
      <c r="G91" s="14" t="s">
        <v>1241</v>
      </c>
      <c r="H91" s="14" t="s">
        <v>1823</v>
      </c>
      <c r="I91" s="11" t="s">
        <v>117</v>
      </c>
      <c r="J91" s="1" t="str">
        <f t="shared" si="2"/>
        <v>株式会社LIXIL キッチン コンセント キッチンコンセント</v>
      </c>
      <c r="K91" s="35" t="str">
        <f t="shared" si="3"/>
        <v>詳しく調べる</v>
      </c>
    </row>
    <row r="92" spans="1:11" ht="28" customHeight="1">
      <c r="A92" s="2">
        <v>89</v>
      </c>
      <c r="B92" s="1" t="s">
        <v>34</v>
      </c>
      <c r="C92" s="1" t="s">
        <v>1235</v>
      </c>
      <c r="D92" s="2" t="s">
        <v>123</v>
      </c>
      <c r="E92" s="44" t="s">
        <v>125</v>
      </c>
      <c r="F92" s="1" t="s">
        <v>126</v>
      </c>
      <c r="G92" s="14" t="s">
        <v>1241</v>
      </c>
      <c r="H92" s="14" t="s">
        <v>1823</v>
      </c>
      <c r="I92" s="11" t="s">
        <v>117</v>
      </c>
      <c r="J92" s="1" t="str">
        <f t="shared" si="2"/>
        <v>株式会社LIXIL キッチン シンク ひろびろＷサポートシンク</v>
      </c>
      <c r="K92" s="35" t="str">
        <f t="shared" si="3"/>
        <v>詳しく調べる</v>
      </c>
    </row>
    <row r="93" spans="1:11" ht="28" customHeight="1">
      <c r="A93" s="2">
        <v>90</v>
      </c>
      <c r="B93" s="1" t="s">
        <v>34</v>
      </c>
      <c r="C93" s="1" t="s">
        <v>1235</v>
      </c>
      <c r="D93" s="2" t="s">
        <v>120</v>
      </c>
      <c r="E93" s="44" t="s">
        <v>121</v>
      </c>
      <c r="F93" s="1" t="s">
        <v>1275</v>
      </c>
      <c r="G93" s="14" t="s">
        <v>1241</v>
      </c>
      <c r="H93" s="14" t="s">
        <v>1823</v>
      </c>
      <c r="I93" s="11" t="s">
        <v>22</v>
      </c>
      <c r="J93" s="1" t="str">
        <f t="shared" si="2"/>
        <v>株式会社LIXIL キッチン カウンター セラミックトップ</v>
      </c>
      <c r="K93" s="35" t="str">
        <f t="shared" si="3"/>
        <v>詳しく調べる</v>
      </c>
    </row>
    <row r="94" spans="1:11" ht="28" customHeight="1">
      <c r="A94" s="2">
        <v>91</v>
      </c>
      <c r="B94" s="1" t="s">
        <v>34</v>
      </c>
      <c r="C94" s="1" t="s">
        <v>1235</v>
      </c>
      <c r="D94" s="2" t="s">
        <v>123</v>
      </c>
      <c r="E94" s="44" t="s">
        <v>1315</v>
      </c>
      <c r="F94" s="1" t="s">
        <v>124</v>
      </c>
      <c r="G94" s="14" t="s">
        <v>1241</v>
      </c>
      <c r="H94" s="14" t="s">
        <v>1823</v>
      </c>
      <c r="I94" s="11" t="s">
        <v>22</v>
      </c>
      <c r="J94" s="1" t="str">
        <f t="shared" si="2"/>
        <v>株式会社LIXIL キッチン シンク ハイブリッドクォーツシンク</v>
      </c>
      <c r="K94" s="35" t="str">
        <f t="shared" si="3"/>
        <v>詳しく調べる</v>
      </c>
    </row>
    <row r="95" spans="1:11" ht="28" customHeight="1">
      <c r="A95" s="2">
        <v>92</v>
      </c>
      <c r="B95" s="1" t="s">
        <v>34</v>
      </c>
      <c r="C95" s="1" t="s">
        <v>1235</v>
      </c>
      <c r="D95" s="2" t="s">
        <v>131</v>
      </c>
      <c r="E95" s="44" t="s">
        <v>132</v>
      </c>
      <c r="F95" s="1" t="s">
        <v>134</v>
      </c>
      <c r="G95" s="10" t="s">
        <v>1240</v>
      </c>
      <c r="H95" s="10" t="s">
        <v>1261</v>
      </c>
      <c r="I95" s="11" t="s">
        <v>9</v>
      </c>
      <c r="J95" s="1" t="str">
        <f t="shared" si="2"/>
        <v>株式会社LIXIL キッチン レンジフード よごれんフード</v>
      </c>
      <c r="K95" s="35" t="str">
        <f t="shared" si="3"/>
        <v>詳しく調べる</v>
      </c>
    </row>
    <row r="96" spans="1:11" ht="28" customHeight="1">
      <c r="A96" s="2">
        <v>93</v>
      </c>
      <c r="B96" s="1" t="s">
        <v>34</v>
      </c>
      <c r="C96" s="1" t="s">
        <v>1235</v>
      </c>
      <c r="D96" s="2" t="s">
        <v>137</v>
      </c>
      <c r="E96" s="44" t="s">
        <v>138</v>
      </c>
      <c r="F96" s="1" t="s">
        <v>1316</v>
      </c>
      <c r="G96" s="14" t="s">
        <v>1241</v>
      </c>
      <c r="H96" s="14" t="s">
        <v>1823</v>
      </c>
      <c r="I96" s="11" t="s">
        <v>1306</v>
      </c>
      <c r="J96" s="1" t="str">
        <f t="shared" si="2"/>
        <v>株式会社LIXIL キッチン 食洗器 食器洗い乾燥機</v>
      </c>
      <c r="K96" s="35" t="str">
        <f t="shared" si="3"/>
        <v>詳しく調べる</v>
      </c>
    </row>
    <row r="97" spans="1:11" ht="28" customHeight="1">
      <c r="A97" s="2">
        <v>94</v>
      </c>
      <c r="B97" s="1" t="s">
        <v>34</v>
      </c>
      <c r="C97" s="1" t="s">
        <v>1235</v>
      </c>
      <c r="D97" s="2" t="s">
        <v>77</v>
      </c>
      <c r="E97" s="44" t="s">
        <v>1224</v>
      </c>
      <c r="F97" s="1" t="s">
        <v>1225</v>
      </c>
      <c r="G97" s="14" t="s">
        <v>1241</v>
      </c>
      <c r="H97" s="14" t="s">
        <v>1823</v>
      </c>
      <c r="I97" s="11" t="s">
        <v>111</v>
      </c>
      <c r="J97" s="1" t="str">
        <f t="shared" si="2"/>
        <v>株式会社LIXIL キッチン 水栓 オールインワン浄水栓</v>
      </c>
      <c r="K97" s="35" t="str">
        <f t="shared" si="3"/>
        <v>詳しく調べる</v>
      </c>
    </row>
    <row r="98" spans="1:11" ht="28" customHeight="1">
      <c r="A98" s="2">
        <v>95</v>
      </c>
      <c r="B98" s="1" t="s">
        <v>34</v>
      </c>
      <c r="C98" s="1" t="s">
        <v>1235</v>
      </c>
      <c r="D98" s="2" t="s">
        <v>77</v>
      </c>
      <c r="E98" s="44" t="s">
        <v>285</v>
      </c>
      <c r="F98" s="1" t="s">
        <v>1277</v>
      </c>
      <c r="G98" s="14" t="s">
        <v>1241</v>
      </c>
      <c r="H98" s="14" t="s">
        <v>1823</v>
      </c>
      <c r="I98" s="11" t="s">
        <v>111</v>
      </c>
      <c r="J98" s="1" t="str">
        <f t="shared" si="2"/>
        <v>株式会社LIXIL キッチン 水栓 グリーンタップ</v>
      </c>
      <c r="K98" s="35" t="str">
        <f t="shared" si="3"/>
        <v>詳しく調べる</v>
      </c>
    </row>
    <row r="99" spans="1:11" ht="28" customHeight="1">
      <c r="A99" s="2">
        <v>96</v>
      </c>
      <c r="B99" s="1" t="s">
        <v>34</v>
      </c>
      <c r="C99" s="1" t="s">
        <v>1235</v>
      </c>
      <c r="D99" s="2" t="s">
        <v>118</v>
      </c>
      <c r="E99" s="44" t="s">
        <v>293</v>
      </c>
      <c r="F99" s="1" t="s">
        <v>297</v>
      </c>
      <c r="G99" s="14" t="s">
        <v>1247</v>
      </c>
      <c r="H99" s="15" t="s">
        <v>1264</v>
      </c>
      <c r="I99" s="11" t="s">
        <v>119</v>
      </c>
      <c r="J99" s="1" t="str">
        <f t="shared" si="2"/>
        <v>株式会社LIXIL キッチン 収納 らくパッと収納</v>
      </c>
      <c r="K99" s="35" t="str">
        <f t="shared" si="3"/>
        <v>詳しく調べる</v>
      </c>
    </row>
    <row r="100" spans="1:11" ht="28" customHeight="1">
      <c r="A100" s="2">
        <v>97</v>
      </c>
      <c r="B100" s="1" t="s">
        <v>34</v>
      </c>
      <c r="C100" s="1" t="s">
        <v>1235</v>
      </c>
      <c r="D100" s="2" t="s">
        <v>118</v>
      </c>
      <c r="E100" s="44" t="s">
        <v>294</v>
      </c>
      <c r="F100" s="1" t="s">
        <v>298</v>
      </c>
      <c r="G100" s="14" t="s">
        <v>1247</v>
      </c>
      <c r="H100" s="15" t="s">
        <v>1264</v>
      </c>
      <c r="I100" s="11" t="s">
        <v>119</v>
      </c>
      <c r="J100" s="1" t="str">
        <f t="shared" si="2"/>
        <v>株式会社LIXIL キッチン 収納 スライドストッカー</v>
      </c>
      <c r="K100" s="35" t="str">
        <f t="shared" si="3"/>
        <v>詳しく調べる</v>
      </c>
    </row>
    <row r="101" spans="1:11" ht="28" customHeight="1">
      <c r="A101" s="2">
        <v>98</v>
      </c>
      <c r="B101" s="1" t="s">
        <v>34</v>
      </c>
      <c r="C101" s="1" t="s">
        <v>1235</v>
      </c>
      <c r="D101" s="2" t="s">
        <v>118</v>
      </c>
      <c r="E101" s="44" t="s">
        <v>296</v>
      </c>
      <c r="F101" s="1" t="s">
        <v>295</v>
      </c>
      <c r="G101" s="14" t="s">
        <v>1247</v>
      </c>
      <c r="H101" s="15" t="s">
        <v>1264</v>
      </c>
      <c r="I101" s="11" t="s">
        <v>119</v>
      </c>
      <c r="J101" s="1" t="str">
        <f t="shared" si="2"/>
        <v>株式会社LIXIL キッチン 収納 オートダウンウォール</v>
      </c>
      <c r="K101" s="35" t="str">
        <f t="shared" si="3"/>
        <v>詳しく調べる</v>
      </c>
    </row>
    <row r="102" spans="1:11" ht="28" customHeight="1">
      <c r="A102" s="2">
        <v>99</v>
      </c>
      <c r="B102" s="1" t="s">
        <v>34</v>
      </c>
      <c r="C102" s="1" t="s">
        <v>1235</v>
      </c>
      <c r="D102" s="2" t="s">
        <v>118</v>
      </c>
      <c r="E102" s="44" t="s">
        <v>1227</v>
      </c>
      <c r="F102" s="1" t="s">
        <v>286</v>
      </c>
      <c r="G102" s="14" t="s">
        <v>1247</v>
      </c>
      <c r="H102" s="15" t="s">
        <v>1264</v>
      </c>
      <c r="I102" s="11" t="s">
        <v>119</v>
      </c>
      <c r="J102" s="1" t="str">
        <f t="shared" si="2"/>
        <v>株式会社LIXIL キッチン 収納 クイックポケット</v>
      </c>
      <c r="K102" s="35" t="str">
        <f t="shared" si="3"/>
        <v>詳しく調べる</v>
      </c>
    </row>
    <row r="103" spans="1:11" ht="28" customHeight="1">
      <c r="A103" s="2">
        <v>100</v>
      </c>
      <c r="B103" s="1" t="s">
        <v>34</v>
      </c>
      <c r="C103" s="1" t="s">
        <v>1235</v>
      </c>
      <c r="D103" s="2" t="s">
        <v>118</v>
      </c>
      <c r="E103" s="44" t="s">
        <v>287</v>
      </c>
      <c r="F103" s="1" t="s">
        <v>288</v>
      </c>
      <c r="G103" s="14" t="s">
        <v>1247</v>
      </c>
      <c r="H103" s="15" t="s">
        <v>1264</v>
      </c>
      <c r="I103" s="11" t="s">
        <v>119</v>
      </c>
      <c r="J103" s="1" t="str">
        <f t="shared" si="2"/>
        <v>株式会社LIXIL キッチン 収納 クイックパレット</v>
      </c>
      <c r="K103" s="35" t="str">
        <f t="shared" si="3"/>
        <v>詳しく調べる</v>
      </c>
    </row>
    <row r="104" spans="1:11" ht="28" customHeight="1">
      <c r="A104" s="2">
        <v>101</v>
      </c>
      <c r="B104" s="1" t="s">
        <v>34</v>
      </c>
      <c r="C104" s="1" t="s">
        <v>1235</v>
      </c>
      <c r="D104" s="2" t="s">
        <v>127</v>
      </c>
      <c r="E104" s="44" t="s">
        <v>128</v>
      </c>
      <c r="F104" s="1" t="s">
        <v>129</v>
      </c>
      <c r="G104" s="14" t="s">
        <v>1247</v>
      </c>
      <c r="H104" s="15" t="s">
        <v>1264</v>
      </c>
      <c r="I104" s="11" t="s">
        <v>130</v>
      </c>
      <c r="J104" s="1" t="str">
        <f t="shared" si="2"/>
        <v>株式会社LIXIL キッチン コンロ ファインコートトップ〈ひろまる〉（Siセンサー付き）</v>
      </c>
      <c r="K104" s="35" t="str">
        <f t="shared" si="3"/>
        <v>詳しく調べる</v>
      </c>
    </row>
    <row r="105" spans="1:11" ht="28" customHeight="1">
      <c r="A105" s="2">
        <v>102</v>
      </c>
      <c r="B105" s="1" t="s">
        <v>34</v>
      </c>
      <c r="C105" s="1" t="s">
        <v>1235</v>
      </c>
      <c r="D105" s="2" t="s">
        <v>77</v>
      </c>
      <c r="E105" s="44" t="s">
        <v>1226</v>
      </c>
      <c r="F105" s="1" t="s">
        <v>289</v>
      </c>
      <c r="G105" s="14" t="s">
        <v>1242</v>
      </c>
      <c r="H105" s="15" t="s">
        <v>1256</v>
      </c>
      <c r="I105" s="11" t="s">
        <v>23</v>
      </c>
      <c r="J105" s="1" t="str">
        <f t="shared" si="2"/>
        <v>株式会社LIXIL キッチン 水栓 エコハンドル</v>
      </c>
      <c r="K105" s="35" t="str">
        <f t="shared" si="3"/>
        <v>詳しく調べる</v>
      </c>
    </row>
    <row r="106" spans="1:11" ht="28" customHeight="1">
      <c r="A106" s="2">
        <v>103</v>
      </c>
      <c r="B106" s="1" t="s">
        <v>34</v>
      </c>
      <c r="C106" s="1" t="s">
        <v>1237</v>
      </c>
      <c r="D106" s="2" t="s">
        <v>84</v>
      </c>
      <c r="E106" s="44" t="s">
        <v>194</v>
      </c>
      <c r="F106" s="1" t="s">
        <v>1317</v>
      </c>
      <c r="G106" s="10" t="s">
        <v>1820</v>
      </c>
      <c r="H106" s="10" t="s">
        <v>1253</v>
      </c>
      <c r="I106" s="11" t="s">
        <v>15</v>
      </c>
      <c r="J106" s="1" t="str">
        <f t="shared" si="2"/>
        <v>株式会社LIXIL リビング・居室 床材 ラシッサ</v>
      </c>
      <c r="K106" s="35" t="str">
        <f t="shared" si="3"/>
        <v>詳しく調べる</v>
      </c>
    </row>
    <row r="107" spans="1:11" ht="28" customHeight="1">
      <c r="A107" s="2">
        <v>104</v>
      </c>
      <c r="B107" s="1" t="s">
        <v>34</v>
      </c>
      <c r="C107" s="1" t="s">
        <v>1237</v>
      </c>
      <c r="D107" s="2" t="s">
        <v>84</v>
      </c>
      <c r="E107" s="44" t="s">
        <v>301</v>
      </c>
      <c r="F107" s="1" t="s">
        <v>1318</v>
      </c>
      <c r="G107" s="10" t="s">
        <v>1240</v>
      </c>
      <c r="H107" s="10" t="s">
        <v>1261</v>
      </c>
      <c r="I107" s="11" t="s">
        <v>9</v>
      </c>
      <c r="J107" s="1" t="str">
        <f t="shared" si="2"/>
        <v>株式会社LIXIL リビング・居室 床材 ラシッサ Sフロア・ラシッサ Dフロア 耐水・ペット</v>
      </c>
      <c r="K107" s="35" t="str">
        <f t="shared" si="3"/>
        <v>詳しく調べる</v>
      </c>
    </row>
    <row r="108" spans="1:11" ht="28" customHeight="1">
      <c r="A108" s="2">
        <v>105</v>
      </c>
      <c r="B108" s="1" t="s">
        <v>34</v>
      </c>
      <c r="C108" s="1" t="s">
        <v>1237</v>
      </c>
      <c r="D108" s="2" t="s">
        <v>84</v>
      </c>
      <c r="E108" s="44" t="s">
        <v>301</v>
      </c>
      <c r="F108" s="1" t="s">
        <v>1319</v>
      </c>
      <c r="G108" s="10" t="s">
        <v>1240</v>
      </c>
      <c r="H108" s="10" t="s">
        <v>1261</v>
      </c>
      <c r="I108" s="11" t="s">
        <v>10</v>
      </c>
      <c r="J108" s="1" t="str">
        <f t="shared" si="2"/>
        <v>株式会社LIXIL リビング・居室 床材 ラシッサ Sフロア・ラシッサ Dフロア 耐水・ペット</v>
      </c>
      <c r="K108" s="35" t="str">
        <f t="shared" si="3"/>
        <v>詳しく調べる</v>
      </c>
    </row>
    <row r="109" spans="1:11" ht="28" customHeight="1">
      <c r="A109" s="2">
        <v>106</v>
      </c>
      <c r="B109" s="1" t="s">
        <v>34</v>
      </c>
      <c r="C109" s="1" t="s">
        <v>1237</v>
      </c>
      <c r="D109" s="2" t="s">
        <v>84</v>
      </c>
      <c r="E109" s="44" t="s">
        <v>1320</v>
      </c>
      <c r="F109" s="44" t="s">
        <v>1321</v>
      </c>
      <c r="G109" s="14" t="s">
        <v>1246</v>
      </c>
      <c r="H109" s="15" t="s">
        <v>1266</v>
      </c>
      <c r="I109" s="11" t="s">
        <v>30</v>
      </c>
      <c r="J109" s="1" t="str">
        <f t="shared" si="2"/>
        <v>株式会社LIXIL リビング・居室 床材 ユニットラグ</v>
      </c>
      <c r="K109" s="35" t="str">
        <f t="shared" si="3"/>
        <v>詳しく調べる</v>
      </c>
    </row>
    <row r="110" spans="1:11" ht="28" customHeight="1">
      <c r="A110" s="2">
        <v>107</v>
      </c>
      <c r="B110" s="1" t="s">
        <v>34</v>
      </c>
      <c r="C110" s="1" t="s">
        <v>1237</v>
      </c>
      <c r="D110" s="2" t="s">
        <v>59</v>
      </c>
      <c r="E110" s="44" t="s">
        <v>1322</v>
      </c>
      <c r="F110" s="1" t="s">
        <v>1323</v>
      </c>
      <c r="G110" s="10" t="s">
        <v>1239</v>
      </c>
      <c r="H110" s="13" t="s">
        <v>1251</v>
      </c>
      <c r="I110" s="11" t="s">
        <v>75</v>
      </c>
      <c r="J110" s="1" t="str">
        <f t="shared" si="2"/>
        <v>株式会社LIXIL リビング・居室 壁材 エコカラットプラス（壁）</v>
      </c>
      <c r="K110" s="35" t="str">
        <f t="shared" si="3"/>
        <v>詳しく調べる</v>
      </c>
    </row>
    <row r="111" spans="1:11" ht="28" customHeight="1">
      <c r="A111" s="2">
        <v>108</v>
      </c>
      <c r="B111" s="1" t="s">
        <v>34</v>
      </c>
      <c r="C111" s="1" t="s">
        <v>1237</v>
      </c>
      <c r="D111" s="2" t="s">
        <v>178</v>
      </c>
      <c r="E111" s="44" t="s">
        <v>377</v>
      </c>
      <c r="F111" s="1" t="s">
        <v>378</v>
      </c>
      <c r="G111" s="10" t="s">
        <v>1239</v>
      </c>
      <c r="H111" s="13" t="s">
        <v>1251</v>
      </c>
      <c r="I111" s="11" t="s">
        <v>12</v>
      </c>
      <c r="J111" s="1" t="str">
        <f t="shared" si="2"/>
        <v>株式会社LIXIL リビング・居室 室内ドア・窓 室内用窓デコマド</v>
      </c>
      <c r="K111" s="35" t="str">
        <f t="shared" si="3"/>
        <v>詳しく調べる</v>
      </c>
    </row>
    <row r="112" spans="1:11" ht="28" customHeight="1">
      <c r="A112" s="2">
        <v>109</v>
      </c>
      <c r="B112" s="1" t="s">
        <v>34</v>
      </c>
      <c r="C112" s="1" t="s">
        <v>1237</v>
      </c>
      <c r="D112" s="2" t="s">
        <v>178</v>
      </c>
      <c r="E112" s="44" t="s">
        <v>379</v>
      </c>
      <c r="F112" s="1" t="s">
        <v>380</v>
      </c>
      <c r="G112" s="10" t="s">
        <v>1239</v>
      </c>
      <c r="H112" s="13" t="s">
        <v>1251</v>
      </c>
      <c r="I112" s="11" t="s">
        <v>12</v>
      </c>
      <c r="J112" s="1" t="str">
        <f t="shared" si="2"/>
        <v>株式会社LIXIL リビング・居室 室内ドア・窓 ランマ用窓</v>
      </c>
      <c r="K112" s="35" t="str">
        <f t="shared" si="3"/>
        <v>詳しく調べる</v>
      </c>
    </row>
    <row r="113" spans="1:11" ht="28" customHeight="1">
      <c r="A113" s="2">
        <v>110</v>
      </c>
      <c r="B113" s="1" t="s">
        <v>34</v>
      </c>
      <c r="C113" s="1" t="s">
        <v>1237</v>
      </c>
      <c r="D113" s="2" t="s">
        <v>178</v>
      </c>
      <c r="E113" s="44" t="s">
        <v>381</v>
      </c>
      <c r="F113" s="1" t="s">
        <v>382</v>
      </c>
      <c r="G113" s="10" t="s">
        <v>1239</v>
      </c>
      <c r="H113" s="13" t="s">
        <v>1251</v>
      </c>
      <c r="I113" s="11" t="s">
        <v>12</v>
      </c>
      <c r="J113" s="1" t="str">
        <f t="shared" si="2"/>
        <v>株式会社LIXIL リビング・居室 室内ドア・窓 ルーバー付き室内ドア</v>
      </c>
      <c r="K113" s="35" t="str">
        <f t="shared" si="3"/>
        <v>詳しく調べる</v>
      </c>
    </row>
    <row r="114" spans="1:11" ht="28" customHeight="1">
      <c r="A114" s="2">
        <v>111</v>
      </c>
      <c r="B114" s="1" t="s">
        <v>34</v>
      </c>
      <c r="C114" s="1" t="s">
        <v>1237</v>
      </c>
      <c r="D114" s="2" t="s">
        <v>178</v>
      </c>
      <c r="E114" s="44" t="s">
        <v>383</v>
      </c>
      <c r="F114" s="1"/>
      <c r="G114" s="10" t="s">
        <v>1239</v>
      </c>
      <c r="H114" s="13" t="s">
        <v>1251</v>
      </c>
      <c r="I114" s="11" t="s">
        <v>12</v>
      </c>
      <c r="J114" s="1" t="str">
        <f t="shared" si="2"/>
        <v>株式会社LIXIL リビング・居室 室内ドア・窓 引戸</v>
      </c>
      <c r="K114" s="35" t="str">
        <f t="shared" si="3"/>
        <v>詳しく調べる</v>
      </c>
    </row>
    <row r="115" spans="1:11" ht="28" customHeight="1">
      <c r="A115" s="2">
        <v>112</v>
      </c>
      <c r="B115" s="1" t="s">
        <v>34</v>
      </c>
      <c r="C115" s="1" t="s">
        <v>1237</v>
      </c>
      <c r="D115" s="2" t="s">
        <v>84</v>
      </c>
      <c r="E115" s="44" t="s">
        <v>385</v>
      </c>
      <c r="F115" s="1" t="s">
        <v>386</v>
      </c>
      <c r="G115" s="14" t="s">
        <v>1246</v>
      </c>
      <c r="H115" s="14" t="s">
        <v>1265</v>
      </c>
      <c r="I115" s="11" t="s">
        <v>197</v>
      </c>
      <c r="J115" s="1" t="str">
        <f t="shared" si="2"/>
        <v>株式会社LIXIL リビング・居室 床材 ラシッサ 直張り防音床</v>
      </c>
      <c r="K115" s="35" t="str">
        <f t="shared" si="3"/>
        <v>詳しく調べる</v>
      </c>
    </row>
    <row r="116" spans="1:11" ht="28" customHeight="1">
      <c r="A116" s="2">
        <v>113</v>
      </c>
      <c r="B116" s="1" t="s">
        <v>34</v>
      </c>
      <c r="C116" s="1" t="s">
        <v>1237</v>
      </c>
      <c r="D116" s="2" t="s">
        <v>185</v>
      </c>
      <c r="E116" s="44" t="s">
        <v>384</v>
      </c>
      <c r="F116" s="1"/>
      <c r="G116" s="14" t="s">
        <v>1246</v>
      </c>
      <c r="H116" s="14" t="s">
        <v>1265</v>
      </c>
      <c r="I116" s="11" t="s">
        <v>851</v>
      </c>
      <c r="J116" s="1" t="str">
        <f t="shared" si="2"/>
        <v>株式会社LIXIL リビング・居室 ブラインド等日よけ ブラインド</v>
      </c>
      <c r="K116" s="35" t="str">
        <f t="shared" si="3"/>
        <v>詳しく調べる</v>
      </c>
    </row>
    <row r="117" spans="1:11" ht="28" customHeight="1">
      <c r="A117" s="2">
        <v>114</v>
      </c>
      <c r="B117" s="1" t="s">
        <v>34</v>
      </c>
      <c r="C117" s="1" t="s">
        <v>1237</v>
      </c>
      <c r="D117" s="2" t="s">
        <v>183</v>
      </c>
      <c r="E117" s="44" t="s">
        <v>1324</v>
      </c>
      <c r="F117" s="1" t="s">
        <v>372</v>
      </c>
      <c r="G117" s="14" t="s">
        <v>1246</v>
      </c>
      <c r="H117" s="14" t="s">
        <v>1265</v>
      </c>
      <c r="I117" s="11" t="s">
        <v>184</v>
      </c>
      <c r="J117" s="1" t="str">
        <f t="shared" si="2"/>
        <v>株式会社LIXIL リビング・居室 家具 シートカウンター（机）</v>
      </c>
      <c r="K117" s="35" t="str">
        <f t="shared" si="3"/>
        <v>詳しく調べる</v>
      </c>
    </row>
    <row r="118" spans="1:11" ht="28" customHeight="1">
      <c r="A118" s="2">
        <v>115</v>
      </c>
      <c r="B118" s="1" t="s">
        <v>34</v>
      </c>
      <c r="C118" s="1" t="s">
        <v>1237</v>
      </c>
      <c r="D118" s="2" t="s">
        <v>183</v>
      </c>
      <c r="E118" s="44" t="s">
        <v>373</v>
      </c>
      <c r="F118" s="1" t="s">
        <v>374</v>
      </c>
      <c r="G118" s="14" t="s">
        <v>1246</v>
      </c>
      <c r="H118" s="14" t="s">
        <v>1265</v>
      </c>
      <c r="I118" s="11" t="s">
        <v>184</v>
      </c>
      <c r="J118" s="1" t="str">
        <f t="shared" si="2"/>
        <v>株式会社LIXIL リビング・居室 家具 ヴィータスパネル デスクタイプ</v>
      </c>
      <c r="K118" s="35" t="str">
        <f t="shared" si="3"/>
        <v>詳しく調べる</v>
      </c>
    </row>
    <row r="119" spans="1:11" ht="28" customHeight="1">
      <c r="A119" s="2">
        <v>116</v>
      </c>
      <c r="B119" s="1" t="s">
        <v>34</v>
      </c>
      <c r="C119" s="1" t="s">
        <v>1237</v>
      </c>
      <c r="D119" s="2" t="s">
        <v>183</v>
      </c>
      <c r="E119" s="44" t="s">
        <v>375</v>
      </c>
      <c r="F119" s="1" t="s">
        <v>376</v>
      </c>
      <c r="G119" s="14" t="s">
        <v>1246</v>
      </c>
      <c r="H119" s="14" t="s">
        <v>1265</v>
      </c>
      <c r="I119" s="11" t="s">
        <v>184</v>
      </c>
      <c r="J119" s="1" t="str">
        <f t="shared" si="2"/>
        <v>株式会社LIXIL リビング・居室 家具 Vietas（ヴィータス） 一枚棚</v>
      </c>
      <c r="K119" s="35" t="str">
        <f t="shared" si="3"/>
        <v>詳しく調べる</v>
      </c>
    </row>
    <row r="120" spans="1:11" ht="28" customHeight="1">
      <c r="A120" s="2">
        <v>117</v>
      </c>
      <c r="B120" s="1" t="s">
        <v>34</v>
      </c>
      <c r="C120" s="1" t="s">
        <v>1237</v>
      </c>
      <c r="D120" s="2" t="s">
        <v>118</v>
      </c>
      <c r="E120" s="44" t="s">
        <v>367</v>
      </c>
      <c r="F120" s="1"/>
      <c r="G120" s="14" t="s">
        <v>1246</v>
      </c>
      <c r="H120" s="14" t="s">
        <v>1265</v>
      </c>
      <c r="I120" s="11" t="s">
        <v>182</v>
      </c>
      <c r="J120" s="1" t="str">
        <f t="shared" si="2"/>
        <v>株式会社LIXIL リビング・居室 収納 クローゼットドア</v>
      </c>
      <c r="K120" s="35" t="str">
        <f t="shared" si="3"/>
        <v>詳しく調べる</v>
      </c>
    </row>
    <row r="121" spans="1:11" ht="28" customHeight="1">
      <c r="A121" s="2">
        <v>118</v>
      </c>
      <c r="B121" s="1" t="s">
        <v>34</v>
      </c>
      <c r="C121" s="1" t="s">
        <v>1237</v>
      </c>
      <c r="D121" s="2" t="s">
        <v>118</v>
      </c>
      <c r="E121" s="44" t="s">
        <v>368</v>
      </c>
      <c r="F121" s="1" t="s">
        <v>369</v>
      </c>
      <c r="G121" s="14" t="s">
        <v>1246</v>
      </c>
      <c r="H121" s="14" t="s">
        <v>1265</v>
      </c>
      <c r="I121" s="11" t="s">
        <v>182</v>
      </c>
      <c r="J121" s="1" t="str">
        <f t="shared" si="2"/>
        <v>株式会社LIXIL リビング・居室 収納 ヴィータス パネル</v>
      </c>
      <c r="K121" s="35" t="str">
        <f t="shared" si="3"/>
        <v>詳しく調べる</v>
      </c>
    </row>
    <row r="122" spans="1:11" ht="28" customHeight="1">
      <c r="A122" s="2">
        <v>119</v>
      </c>
      <c r="B122" s="1" t="s">
        <v>34</v>
      </c>
      <c r="C122" s="1" t="s">
        <v>1237</v>
      </c>
      <c r="D122" s="2" t="s">
        <v>118</v>
      </c>
      <c r="E122" s="44" t="s">
        <v>370</v>
      </c>
      <c r="F122" s="1" t="s">
        <v>371</v>
      </c>
      <c r="G122" s="14" t="s">
        <v>1246</v>
      </c>
      <c r="H122" s="14" t="s">
        <v>1265</v>
      </c>
      <c r="I122" s="11" t="s">
        <v>182</v>
      </c>
      <c r="J122" s="1" t="str">
        <f t="shared" si="2"/>
        <v>株式会社LIXIL リビング・居室 収納 リラックスベンチ（収納付）</v>
      </c>
      <c r="K122" s="35" t="str">
        <f t="shared" si="3"/>
        <v>詳しく調べる</v>
      </c>
    </row>
    <row r="123" spans="1:11" ht="28" customHeight="1">
      <c r="A123" s="2">
        <v>120</v>
      </c>
      <c r="B123" s="1" t="s">
        <v>34</v>
      </c>
      <c r="C123" s="1" t="s">
        <v>1237</v>
      </c>
      <c r="D123" s="2" t="s">
        <v>178</v>
      </c>
      <c r="E123" s="44" t="s">
        <v>1325</v>
      </c>
      <c r="F123" s="1" t="s">
        <v>360</v>
      </c>
      <c r="G123" s="18" t="s">
        <v>1247</v>
      </c>
      <c r="H123" s="14" t="s">
        <v>1265</v>
      </c>
      <c r="I123" s="11" t="s">
        <v>179</v>
      </c>
      <c r="J123" s="1" t="str">
        <f t="shared" si="2"/>
        <v>株式会社LIXIL リビング・居室 室内ドア・窓 インテリア格子</v>
      </c>
      <c r="K123" s="35" t="str">
        <f t="shared" si="3"/>
        <v>詳しく調べる</v>
      </c>
    </row>
    <row r="124" spans="1:11" ht="28" customHeight="1">
      <c r="A124" s="2">
        <v>121</v>
      </c>
      <c r="B124" s="1" t="s">
        <v>34</v>
      </c>
      <c r="C124" s="1" t="s">
        <v>1237</v>
      </c>
      <c r="D124" s="2" t="s">
        <v>178</v>
      </c>
      <c r="E124" s="44" t="s">
        <v>361</v>
      </c>
      <c r="F124" s="1" t="s">
        <v>362</v>
      </c>
      <c r="G124" s="14" t="s">
        <v>1246</v>
      </c>
      <c r="H124" s="14" t="s">
        <v>1265</v>
      </c>
      <c r="I124" s="11" t="s">
        <v>179</v>
      </c>
      <c r="J124" s="1" t="str">
        <f t="shared" si="2"/>
        <v>株式会社LIXIL リビング・居室 室内ドア・窓 室内用窓デコマド</v>
      </c>
      <c r="K124" s="35" t="str">
        <f t="shared" si="3"/>
        <v>詳しく調べる</v>
      </c>
    </row>
    <row r="125" spans="1:11" ht="28" customHeight="1">
      <c r="A125" s="2">
        <v>122</v>
      </c>
      <c r="B125" s="1" t="s">
        <v>34</v>
      </c>
      <c r="C125" s="1" t="s">
        <v>1237</v>
      </c>
      <c r="D125" s="2" t="s">
        <v>178</v>
      </c>
      <c r="E125" s="44" t="s">
        <v>363</v>
      </c>
      <c r="F125" s="1" t="s">
        <v>364</v>
      </c>
      <c r="G125" s="14" t="s">
        <v>1246</v>
      </c>
      <c r="H125" s="14" t="s">
        <v>1265</v>
      </c>
      <c r="I125" s="11" t="s">
        <v>179</v>
      </c>
      <c r="J125" s="1" t="str">
        <f t="shared" si="2"/>
        <v>株式会社LIXIL リビング・居室 室内ドア・窓 ラシッサ（ガラス入り室内ドア）</v>
      </c>
      <c r="K125" s="35" t="str">
        <f t="shared" si="3"/>
        <v>詳しく調べる</v>
      </c>
    </row>
    <row r="126" spans="1:11" ht="28" customHeight="1">
      <c r="A126" s="2">
        <v>123</v>
      </c>
      <c r="B126" s="1" t="s">
        <v>34</v>
      </c>
      <c r="C126" s="1" t="s">
        <v>1237</v>
      </c>
      <c r="D126" s="2" t="s">
        <v>178</v>
      </c>
      <c r="E126" s="44" t="s">
        <v>365</v>
      </c>
      <c r="F126" s="1" t="s">
        <v>366</v>
      </c>
      <c r="G126" s="14" t="s">
        <v>1246</v>
      </c>
      <c r="H126" s="14" t="s">
        <v>1265</v>
      </c>
      <c r="I126" s="11" t="s">
        <v>179</v>
      </c>
      <c r="J126" s="1" t="str">
        <f t="shared" si="2"/>
        <v>株式会社LIXIL リビング・居室 室内ドア・窓 アクセントボード（マグネット対応）</v>
      </c>
      <c r="K126" s="35" t="str">
        <f t="shared" si="3"/>
        <v>詳しく調べる</v>
      </c>
    </row>
    <row r="127" spans="1:11" ht="28" customHeight="1">
      <c r="A127" s="2">
        <v>124</v>
      </c>
      <c r="B127" s="1" t="s">
        <v>34</v>
      </c>
      <c r="C127" s="1" t="s">
        <v>1237</v>
      </c>
      <c r="D127" s="2" t="s">
        <v>178</v>
      </c>
      <c r="E127" s="44" t="s">
        <v>377</v>
      </c>
      <c r="F127" s="1" t="s">
        <v>378</v>
      </c>
      <c r="G127" s="14" t="s">
        <v>1246</v>
      </c>
      <c r="H127" s="14" t="s">
        <v>1265</v>
      </c>
      <c r="I127" s="11" t="s">
        <v>12</v>
      </c>
      <c r="J127" s="1" t="str">
        <f t="shared" si="2"/>
        <v>株式会社LIXIL リビング・居室 室内ドア・窓 室内用窓デコマド</v>
      </c>
      <c r="K127" s="35" t="str">
        <f t="shared" si="3"/>
        <v>詳しく調べる</v>
      </c>
    </row>
    <row r="128" spans="1:11" ht="28" customHeight="1">
      <c r="A128" s="2">
        <v>125</v>
      </c>
      <c r="B128" s="1" t="s">
        <v>34</v>
      </c>
      <c r="C128" s="1" t="s">
        <v>1237</v>
      </c>
      <c r="D128" s="2" t="s">
        <v>178</v>
      </c>
      <c r="E128" s="44" t="s">
        <v>379</v>
      </c>
      <c r="F128" s="1" t="s">
        <v>380</v>
      </c>
      <c r="G128" s="14" t="s">
        <v>1246</v>
      </c>
      <c r="H128" s="14" t="s">
        <v>1265</v>
      </c>
      <c r="I128" s="11" t="s">
        <v>12</v>
      </c>
      <c r="J128" s="1" t="str">
        <f t="shared" si="2"/>
        <v>株式会社LIXIL リビング・居室 室内ドア・窓 ランマ用窓</v>
      </c>
      <c r="K128" s="35" t="str">
        <f t="shared" si="3"/>
        <v>詳しく調べる</v>
      </c>
    </row>
    <row r="129" spans="1:11" ht="28" customHeight="1">
      <c r="A129" s="2">
        <v>126</v>
      </c>
      <c r="B129" s="1" t="s">
        <v>34</v>
      </c>
      <c r="C129" s="1" t="s">
        <v>1237</v>
      </c>
      <c r="D129" s="2" t="s">
        <v>178</v>
      </c>
      <c r="E129" s="44" t="s">
        <v>381</v>
      </c>
      <c r="F129" s="1" t="s">
        <v>382</v>
      </c>
      <c r="G129" s="14" t="s">
        <v>1246</v>
      </c>
      <c r="H129" s="14" t="s">
        <v>1265</v>
      </c>
      <c r="I129" s="11" t="s">
        <v>12</v>
      </c>
      <c r="J129" s="1" t="str">
        <f t="shared" si="2"/>
        <v>株式会社LIXIL リビング・居室 室内ドア・窓 ルーバー付き室内ドア</v>
      </c>
      <c r="K129" s="35" t="str">
        <f t="shared" si="3"/>
        <v>詳しく調べる</v>
      </c>
    </row>
    <row r="130" spans="1:11" ht="28" customHeight="1">
      <c r="A130" s="2">
        <v>127</v>
      </c>
      <c r="B130" s="1" t="s">
        <v>34</v>
      </c>
      <c r="C130" s="1" t="s">
        <v>1237</v>
      </c>
      <c r="D130" s="2" t="s">
        <v>178</v>
      </c>
      <c r="E130" s="44" t="s">
        <v>383</v>
      </c>
      <c r="F130" s="1"/>
      <c r="G130" s="14" t="s">
        <v>1246</v>
      </c>
      <c r="H130" s="14" t="s">
        <v>1265</v>
      </c>
      <c r="I130" s="11" t="s">
        <v>12</v>
      </c>
      <c r="J130" s="1" t="str">
        <f t="shared" si="2"/>
        <v>株式会社LIXIL リビング・居室 室内ドア・窓 引戸</v>
      </c>
      <c r="K130" s="35" t="str">
        <f t="shared" si="3"/>
        <v>詳しく調べる</v>
      </c>
    </row>
    <row r="131" spans="1:11" ht="28" customHeight="1">
      <c r="A131" s="2">
        <v>128</v>
      </c>
      <c r="B131" s="1" t="s">
        <v>34</v>
      </c>
      <c r="C131" s="1" t="s">
        <v>1237</v>
      </c>
      <c r="D131" s="2" t="s">
        <v>199</v>
      </c>
      <c r="E131" s="44" t="s">
        <v>387</v>
      </c>
      <c r="F131" s="1" t="s">
        <v>388</v>
      </c>
      <c r="G131" s="14" t="s">
        <v>1246</v>
      </c>
      <c r="H131" s="14" t="s">
        <v>1265</v>
      </c>
      <c r="I131" s="11" t="s">
        <v>200</v>
      </c>
      <c r="J131" s="1" t="str">
        <f t="shared" si="2"/>
        <v>株式会社LIXIL リビング・居室 間仕切 ラシッサ 可動間仕切り</v>
      </c>
      <c r="K131" s="35" t="str">
        <f t="shared" si="3"/>
        <v>詳しく調べる</v>
      </c>
    </row>
    <row r="132" spans="1:11" ht="28" customHeight="1">
      <c r="A132" s="2">
        <v>129</v>
      </c>
      <c r="B132" s="1" t="s">
        <v>34</v>
      </c>
      <c r="C132" s="1" t="s">
        <v>1237</v>
      </c>
      <c r="D132" s="2" t="s">
        <v>53</v>
      </c>
      <c r="E132" s="44" t="s">
        <v>1326</v>
      </c>
      <c r="F132" s="1" t="s">
        <v>304</v>
      </c>
      <c r="G132" s="14" t="s">
        <v>1247</v>
      </c>
      <c r="H132" s="15" t="s">
        <v>1266</v>
      </c>
      <c r="I132" s="11" t="s">
        <v>28</v>
      </c>
      <c r="J132" s="1" t="str">
        <f t="shared" ref="J132:J195" si="4">B132&amp;" "&amp;C132&amp;" "&amp;D132&amp;" "&amp;E132</f>
        <v>株式会社LIXIL リビング・居室 手すり 壁付け手すり</v>
      </c>
      <c r="K132" s="35" t="str">
        <f t="shared" ref="K132:K195" si="5">HYPERLINK("https://www.google.com/search?q="&amp;J132,"詳しく調べる")</f>
        <v>詳しく調べる</v>
      </c>
    </row>
    <row r="133" spans="1:11" ht="28" customHeight="1">
      <c r="A133" s="2">
        <v>130</v>
      </c>
      <c r="B133" s="1" t="s">
        <v>34</v>
      </c>
      <c r="C133" s="1" t="s">
        <v>1237</v>
      </c>
      <c r="D133" s="2" t="s">
        <v>178</v>
      </c>
      <c r="E133" s="44" t="s">
        <v>1327</v>
      </c>
      <c r="F133" s="1" t="s">
        <v>389</v>
      </c>
      <c r="G133" s="14" t="s">
        <v>1247</v>
      </c>
      <c r="H133" s="15" t="s">
        <v>1266</v>
      </c>
      <c r="I133" s="11" t="s">
        <v>195</v>
      </c>
      <c r="J133" s="1" t="str">
        <f t="shared" si="4"/>
        <v>株式会社LIXIL リビング・居室 室内ドア・窓 連動折れドア</v>
      </c>
      <c r="K133" s="35" t="str">
        <f t="shared" si="5"/>
        <v>詳しく調べる</v>
      </c>
    </row>
    <row r="134" spans="1:11" ht="28" customHeight="1">
      <c r="A134" s="2">
        <v>131</v>
      </c>
      <c r="B134" s="1" t="s">
        <v>34</v>
      </c>
      <c r="C134" s="1" t="s">
        <v>1237</v>
      </c>
      <c r="D134" s="2" t="s">
        <v>178</v>
      </c>
      <c r="E134" s="44" t="s">
        <v>390</v>
      </c>
      <c r="F134" s="1"/>
      <c r="G134" s="14" t="s">
        <v>1247</v>
      </c>
      <c r="H134" s="15" t="s">
        <v>1266</v>
      </c>
      <c r="I134" s="11" t="s">
        <v>195</v>
      </c>
      <c r="J134" s="1" t="str">
        <f t="shared" si="4"/>
        <v>株式会社LIXIL リビング・居室 室内ドア・窓 室内引戸</v>
      </c>
      <c r="K134" s="35" t="str">
        <f t="shared" si="5"/>
        <v>詳しく調べる</v>
      </c>
    </row>
    <row r="135" spans="1:11" ht="28" customHeight="1">
      <c r="A135" s="2">
        <v>132</v>
      </c>
      <c r="B135" s="1" t="s">
        <v>34</v>
      </c>
      <c r="C135" s="1" t="s">
        <v>1237</v>
      </c>
      <c r="D135" s="2" t="s">
        <v>188</v>
      </c>
      <c r="E135" s="44" t="s">
        <v>1328</v>
      </c>
      <c r="F135" s="1" t="s">
        <v>190</v>
      </c>
      <c r="G135" s="19" t="s">
        <v>1243</v>
      </c>
      <c r="H135" s="19" t="s">
        <v>1258</v>
      </c>
      <c r="I135" s="11" t="s">
        <v>191</v>
      </c>
      <c r="J135" s="1" t="str">
        <f t="shared" si="4"/>
        <v>株式会社LIXIL リビング・居室 IoT対応機器 ライフアシスト2</v>
      </c>
      <c r="K135" s="35" t="str">
        <f t="shared" si="5"/>
        <v>詳しく調べる</v>
      </c>
    </row>
    <row r="136" spans="1:11" ht="28" customHeight="1">
      <c r="A136" s="2">
        <v>133</v>
      </c>
      <c r="B136" s="1" t="s">
        <v>34</v>
      </c>
      <c r="C136" s="1" t="s">
        <v>1237</v>
      </c>
      <c r="D136" s="2" t="s">
        <v>186</v>
      </c>
      <c r="E136" s="44" t="s">
        <v>1329</v>
      </c>
      <c r="F136" s="1"/>
      <c r="G136" s="19" t="s">
        <v>1243</v>
      </c>
      <c r="H136" s="20" t="s">
        <v>1259</v>
      </c>
      <c r="I136" s="11" t="s">
        <v>187</v>
      </c>
      <c r="J136" s="1" t="str">
        <f t="shared" si="4"/>
        <v>株式会社LIXIL リビング・居室 キッチンカウンター 対面キッチン、センターキッチン、室内用窓デコマド</v>
      </c>
      <c r="K136" s="35" t="str">
        <f t="shared" si="5"/>
        <v>詳しく調べる</v>
      </c>
    </row>
    <row r="137" spans="1:11" ht="28" customHeight="1">
      <c r="A137" s="2">
        <v>134</v>
      </c>
      <c r="B137" s="1" t="s">
        <v>34</v>
      </c>
      <c r="C137" s="1" t="s">
        <v>1237</v>
      </c>
      <c r="D137" s="2" t="s">
        <v>84</v>
      </c>
      <c r="E137" s="44" t="s">
        <v>385</v>
      </c>
      <c r="F137" s="1" t="s">
        <v>386</v>
      </c>
      <c r="G137" s="19" t="s">
        <v>1243</v>
      </c>
      <c r="H137" s="20" t="s">
        <v>1259</v>
      </c>
      <c r="I137" s="11" t="s">
        <v>196</v>
      </c>
      <c r="J137" s="1" t="str">
        <f t="shared" si="4"/>
        <v>株式会社LIXIL リビング・居室 床材 ラシッサ 直張り防音床</v>
      </c>
      <c r="K137" s="35" t="str">
        <f t="shared" si="5"/>
        <v>詳しく調べる</v>
      </c>
    </row>
    <row r="138" spans="1:11" ht="28" customHeight="1">
      <c r="A138" s="2">
        <v>135</v>
      </c>
      <c r="B138" s="1" t="s">
        <v>34</v>
      </c>
      <c r="C138" s="1" t="s">
        <v>1237</v>
      </c>
      <c r="D138" s="2" t="s">
        <v>188</v>
      </c>
      <c r="E138" s="44" t="s">
        <v>189</v>
      </c>
      <c r="F138" s="1" t="s">
        <v>192</v>
      </c>
      <c r="G138" s="19" t="s">
        <v>1243</v>
      </c>
      <c r="H138" s="20" t="s">
        <v>1259</v>
      </c>
      <c r="I138" s="11" t="s">
        <v>193</v>
      </c>
      <c r="J138" s="1" t="str">
        <f t="shared" si="4"/>
        <v>株式会社LIXIL リビング・居室 IoT対応機器 ライフアシスト2</v>
      </c>
      <c r="K138" s="35" t="str">
        <f t="shared" si="5"/>
        <v>詳しく調べる</v>
      </c>
    </row>
    <row r="139" spans="1:11" ht="28" customHeight="1">
      <c r="A139" s="2">
        <v>136</v>
      </c>
      <c r="B139" s="1" t="s">
        <v>34</v>
      </c>
      <c r="C139" s="1" t="s">
        <v>1237</v>
      </c>
      <c r="D139" s="2" t="s">
        <v>84</v>
      </c>
      <c r="E139" s="44" t="s">
        <v>385</v>
      </c>
      <c r="F139" s="1" t="s">
        <v>386</v>
      </c>
      <c r="G139" s="19" t="s">
        <v>1245</v>
      </c>
      <c r="H139" s="19" t="s">
        <v>1330</v>
      </c>
      <c r="I139" s="11" t="s">
        <v>197</v>
      </c>
      <c r="J139" s="1" t="str">
        <f t="shared" si="4"/>
        <v>株式会社LIXIL リビング・居室 床材 ラシッサ 直張り防音床</v>
      </c>
      <c r="K139" s="35" t="str">
        <f t="shared" si="5"/>
        <v>詳しく調べる</v>
      </c>
    </row>
    <row r="140" spans="1:11" ht="28" customHeight="1">
      <c r="A140" s="2">
        <v>137</v>
      </c>
      <c r="B140" s="1" t="s">
        <v>34</v>
      </c>
      <c r="C140" s="1" t="s">
        <v>1237</v>
      </c>
      <c r="D140" s="2" t="s">
        <v>185</v>
      </c>
      <c r="E140" s="44" t="s">
        <v>384</v>
      </c>
      <c r="F140" s="1"/>
      <c r="G140" s="19" t="s">
        <v>1245</v>
      </c>
      <c r="H140" s="19" t="s">
        <v>1330</v>
      </c>
      <c r="I140" s="11" t="s">
        <v>851</v>
      </c>
      <c r="J140" s="1" t="str">
        <f t="shared" si="4"/>
        <v>株式会社LIXIL リビング・居室 ブラインド等日よけ ブラインド</v>
      </c>
      <c r="K140" s="35" t="str">
        <f t="shared" si="5"/>
        <v>詳しく調べる</v>
      </c>
    </row>
    <row r="141" spans="1:11" ht="28" customHeight="1">
      <c r="A141" s="2">
        <v>138</v>
      </c>
      <c r="B141" s="1" t="s">
        <v>34</v>
      </c>
      <c r="C141" s="1" t="s">
        <v>1237</v>
      </c>
      <c r="D141" s="2" t="s">
        <v>183</v>
      </c>
      <c r="E141" s="44" t="s">
        <v>1324</v>
      </c>
      <c r="F141" s="1" t="s">
        <v>372</v>
      </c>
      <c r="G141" s="19" t="s">
        <v>1245</v>
      </c>
      <c r="H141" s="19" t="s">
        <v>1330</v>
      </c>
      <c r="I141" s="11" t="s">
        <v>184</v>
      </c>
      <c r="J141" s="1" t="str">
        <f t="shared" si="4"/>
        <v>株式会社LIXIL リビング・居室 家具 シートカウンター（机）</v>
      </c>
      <c r="K141" s="35" t="str">
        <f t="shared" si="5"/>
        <v>詳しく調べる</v>
      </c>
    </row>
    <row r="142" spans="1:11" ht="28" customHeight="1">
      <c r="A142" s="2">
        <v>139</v>
      </c>
      <c r="B142" s="1" t="s">
        <v>34</v>
      </c>
      <c r="C142" s="1" t="s">
        <v>1237</v>
      </c>
      <c r="D142" s="2" t="s">
        <v>183</v>
      </c>
      <c r="E142" s="44" t="s">
        <v>373</v>
      </c>
      <c r="F142" s="1" t="s">
        <v>374</v>
      </c>
      <c r="G142" s="19" t="s">
        <v>1245</v>
      </c>
      <c r="H142" s="19" t="s">
        <v>1330</v>
      </c>
      <c r="I142" s="11" t="s">
        <v>184</v>
      </c>
      <c r="J142" s="1" t="str">
        <f t="shared" si="4"/>
        <v>株式会社LIXIL リビング・居室 家具 ヴィータスパネル デスクタイプ</v>
      </c>
      <c r="K142" s="35" t="str">
        <f t="shared" si="5"/>
        <v>詳しく調べる</v>
      </c>
    </row>
    <row r="143" spans="1:11" ht="28" customHeight="1">
      <c r="A143" s="2">
        <v>140</v>
      </c>
      <c r="B143" s="1" t="s">
        <v>34</v>
      </c>
      <c r="C143" s="1" t="s">
        <v>1237</v>
      </c>
      <c r="D143" s="2" t="s">
        <v>183</v>
      </c>
      <c r="E143" s="44" t="s">
        <v>375</v>
      </c>
      <c r="F143" s="1" t="s">
        <v>376</v>
      </c>
      <c r="G143" s="19" t="s">
        <v>1245</v>
      </c>
      <c r="H143" s="19" t="s">
        <v>1330</v>
      </c>
      <c r="I143" s="11" t="s">
        <v>184</v>
      </c>
      <c r="J143" s="1" t="str">
        <f t="shared" si="4"/>
        <v>株式会社LIXIL リビング・居室 家具 Vietas（ヴィータス） 一枚棚</v>
      </c>
      <c r="K143" s="35" t="str">
        <f t="shared" si="5"/>
        <v>詳しく調べる</v>
      </c>
    </row>
    <row r="144" spans="1:11" ht="28" customHeight="1">
      <c r="A144" s="2">
        <v>141</v>
      </c>
      <c r="B144" s="1" t="s">
        <v>34</v>
      </c>
      <c r="C144" s="1" t="s">
        <v>1237</v>
      </c>
      <c r="D144" s="2" t="s">
        <v>118</v>
      </c>
      <c r="E144" s="44" t="s">
        <v>367</v>
      </c>
      <c r="F144" s="1"/>
      <c r="G144" s="19" t="s">
        <v>1245</v>
      </c>
      <c r="H144" s="19" t="s">
        <v>1330</v>
      </c>
      <c r="I144" s="11" t="s">
        <v>182</v>
      </c>
      <c r="J144" s="1" t="str">
        <f t="shared" si="4"/>
        <v>株式会社LIXIL リビング・居室 収納 クローゼットドア</v>
      </c>
      <c r="K144" s="35" t="str">
        <f t="shared" si="5"/>
        <v>詳しく調べる</v>
      </c>
    </row>
    <row r="145" spans="1:11" ht="28" customHeight="1">
      <c r="A145" s="2">
        <v>142</v>
      </c>
      <c r="B145" s="1" t="s">
        <v>34</v>
      </c>
      <c r="C145" s="1" t="s">
        <v>1237</v>
      </c>
      <c r="D145" s="2" t="s">
        <v>118</v>
      </c>
      <c r="E145" s="44" t="s">
        <v>368</v>
      </c>
      <c r="F145" s="1" t="s">
        <v>369</v>
      </c>
      <c r="G145" s="19" t="s">
        <v>1245</v>
      </c>
      <c r="H145" s="19" t="s">
        <v>1330</v>
      </c>
      <c r="I145" s="11" t="s">
        <v>182</v>
      </c>
      <c r="J145" s="1" t="str">
        <f t="shared" si="4"/>
        <v>株式会社LIXIL リビング・居室 収納 ヴィータス パネル</v>
      </c>
      <c r="K145" s="35" t="str">
        <f t="shared" si="5"/>
        <v>詳しく調べる</v>
      </c>
    </row>
    <row r="146" spans="1:11" ht="28" customHeight="1">
      <c r="A146" s="2">
        <v>143</v>
      </c>
      <c r="B146" s="1" t="s">
        <v>34</v>
      </c>
      <c r="C146" s="1" t="s">
        <v>1237</v>
      </c>
      <c r="D146" s="2" t="s">
        <v>118</v>
      </c>
      <c r="E146" s="44" t="s">
        <v>370</v>
      </c>
      <c r="F146" s="1" t="s">
        <v>371</v>
      </c>
      <c r="G146" s="19" t="s">
        <v>1245</v>
      </c>
      <c r="H146" s="19" t="s">
        <v>1330</v>
      </c>
      <c r="I146" s="11" t="s">
        <v>182</v>
      </c>
      <c r="J146" s="1" t="str">
        <f t="shared" si="4"/>
        <v>株式会社LIXIL リビング・居室 収納 リラックスベンチ（収納付）</v>
      </c>
      <c r="K146" s="35" t="str">
        <f t="shared" si="5"/>
        <v>詳しく調べる</v>
      </c>
    </row>
    <row r="147" spans="1:11" ht="28" customHeight="1">
      <c r="A147" s="2">
        <v>144</v>
      </c>
      <c r="B147" s="1" t="s">
        <v>34</v>
      </c>
      <c r="C147" s="1" t="s">
        <v>1237</v>
      </c>
      <c r="D147" s="2" t="s">
        <v>178</v>
      </c>
      <c r="E147" s="44" t="s">
        <v>1325</v>
      </c>
      <c r="F147" s="1" t="s">
        <v>360</v>
      </c>
      <c r="G147" s="19" t="s">
        <v>1245</v>
      </c>
      <c r="H147" s="19" t="s">
        <v>1330</v>
      </c>
      <c r="I147" s="11" t="s">
        <v>179</v>
      </c>
      <c r="J147" s="1" t="str">
        <f t="shared" si="4"/>
        <v>株式会社LIXIL リビング・居室 室内ドア・窓 インテリア格子</v>
      </c>
      <c r="K147" s="35" t="str">
        <f t="shared" si="5"/>
        <v>詳しく調べる</v>
      </c>
    </row>
    <row r="148" spans="1:11" ht="28" customHeight="1">
      <c r="A148" s="2">
        <v>145</v>
      </c>
      <c r="B148" s="1" t="s">
        <v>34</v>
      </c>
      <c r="C148" s="1" t="s">
        <v>1237</v>
      </c>
      <c r="D148" s="2" t="s">
        <v>178</v>
      </c>
      <c r="E148" s="44" t="s">
        <v>361</v>
      </c>
      <c r="F148" s="1" t="s">
        <v>362</v>
      </c>
      <c r="G148" s="19" t="s">
        <v>1245</v>
      </c>
      <c r="H148" s="19" t="s">
        <v>1330</v>
      </c>
      <c r="I148" s="11" t="s">
        <v>179</v>
      </c>
      <c r="J148" s="1" t="str">
        <f t="shared" si="4"/>
        <v>株式会社LIXIL リビング・居室 室内ドア・窓 室内用窓デコマド</v>
      </c>
      <c r="K148" s="35" t="str">
        <f t="shared" si="5"/>
        <v>詳しく調べる</v>
      </c>
    </row>
    <row r="149" spans="1:11" ht="28" customHeight="1">
      <c r="A149" s="2">
        <v>146</v>
      </c>
      <c r="B149" s="1" t="s">
        <v>34</v>
      </c>
      <c r="C149" s="1" t="s">
        <v>1237</v>
      </c>
      <c r="D149" s="2" t="s">
        <v>178</v>
      </c>
      <c r="E149" s="44" t="s">
        <v>363</v>
      </c>
      <c r="F149" s="1" t="s">
        <v>364</v>
      </c>
      <c r="G149" s="19" t="s">
        <v>1245</v>
      </c>
      <c r="H149" s="19" t="s">
        <v>1330</v>
      </c>
      <c r="I149" s="11" t="s">
        <v>179</v>
      </c>
      <c r="J149" s="1" t="str">
        <f t="shared" si="4"/>
        <v>株式会社LIXIL リビング・居室 室内ドア・窓 ラシッサ（ガラス入り室内ドア）</v>
      </c>
      <c r="K149" s="35" t="str">
        <f t="shared" si="5"/>
        <v>詳しく調べる</v>
      </c>
    </row>
    <row r="150" spans="1:11" ht="28" customHeight="1">
      <c r="A150" s="2">
        <v>147</v>
      </c>
      <c r="B150" s="1" t="s">
        <v>34</v>
      </c>
      <c r="C150" s="1" t="s">
        <v>1237</v>
      </c>
      <c r="D150" s="2" t="s">
        <v>178</v>
      </c>
      <c r="E150" s="44" t="s">
        <v>365</v>
      </c>
      <c r="F150" s="1" t="s">
        <v>366</v>
      </c>
      <c r="G150" s="19" t="s">
        <v>1245</v>
      </c>
      <c r="H150" s="19" t="s">
        <v>1330</v>
      </c>
      <c r="I150" s="11" t="s">
        <v>179</v>
      </c>
      <c r="J150" s="1" t="str">
        <f t="shared" si="4"/>
        <v>株式会社LIXIL リビング・居室 室内ドア・窓 アクセントボード（マグネット対応）</v>
      </c>
      <c r="K150" s="35" t="str">
        <f t="shared" si="5"/>
        <v>詳しく調べる</v>
      </c>
    </row>
    <row r="151" spans="1:11" ht="28" customHeight="1">
      <c r="A151" s="2">
        <v>148</v>
      </c>
      <c r="B151" s="1" t="s">
        <v>34</v>
      </c>
      <c r="C151" s="1" t="s">
        <v>1237</v>
      </c>
      <c r="D151" s="2" t="s">
        <v>178</v>
      </c>
      <c r="E151" s="44" t="s">
        <v>377</v>
      </c>
      <c r="F151" s="1" t="s">
        <v>378</v>
      </c>
      <c r="G151" s="19" t="s">
        <v>1245</v>
      </c>
      <c r="H151" s="19" t="s">
        <v>1330</v>
      </c>
      <c r="I151" s="11" t="s">
        <v>12</v>
      </c>
      <c r="J151" s="1" t="str">
        <f t="shared" si="4"/>
        <v>株式会社LIXIL リビング・居室 室内ドア・窓 室内用窓デコマド</v>
      </c>
      <c r="K151" s="35" t="str">
        <f t="shared" si="5"/>
        <v>詳しく調べる</v>
      </c>
    </row>
    <row r="152" spans="1:11" ht="28" customHeight="1">
      <c r="A152" s="2">
        <v>149</v>
      </c>
      <c r="B152" s="1" t="s">
        <v>34</v>
      </c>
      <c r="C152" s="1" t="s">
        <v>1237</v>
      </c>
      <c r="D152" s="2" t="s">
        <v>178</v>
      </c>
      <c r="E152" s="44" t="s">
        <v>379</v>
      </c>
      <c r="F152" s="1" t="s">
        <v>380</v>
      </c>
      <c r="G152" s="19" t="s">
        <v>1245</v>
      </c>
      <c r="H152" s="19" t="s">
        <v>1330</v>
      </c>
      <c r="I152" s="11" t="s">
        <v>12</v>
      </c>
      <c r="J152" s="1" t="str">
        <f t="shared" si="4"/>
        <v>株式会社LIXIL リビング・居室 室内ドア・窓 ランマ用窓</v>
      </c>
      <c r="K152" s="35" t="str">
        <f t="shared" si="5"/>
        <v>詳しく調べる</v>
      </c>
    </row>
    <row r="153" spans="1:11" ht="28" customHeight="1">
      <c r="A153" s="2">
        <v>150</v>
      </c>
      <c r="B153" s="1" t="s">
        <v>34</v>
      </c>
      <c r="C153" s="1" t="s">
        <v>1237</v>
      </c>
      <c r="D153" s="2" t="s">
        <v>178</v>
      </c>
      <c r="E153" s="44" t="s">
        <v>381</v>
      </c>
      <c r="F153" s="1" t="s">
        <v>382</v>
      </c>
      <c r="G153" s="19" t="s">
        <v>1245</v>
      </c>
      <c r="H153" s="19" t="s">
        <v>1330</v>
      </c>
      <c r="I153" s="11" t="s">
        <v>12</v>
      </c>
      <c r="J153" s="1" t="str">
        <f t="shared" si="4"/>
        <v>株式会社LIXIL リビング・居室 室内ドア・窓 ルーバー付き室内ドア</v>
      </c>
      <c r="K153" s="35" t="str">
        <f t="shared" si="5"/>
        <v>詳しく調べる</v>
      </c>
    </row>
    <row r="154" spans="1:11" ht="28" customHeight="1">
      <c r="A154" s="2">
        <v>151</v>
      </c>
      <c r="B154" s="1" t="s">
        <v>34</v>
      </c>
      <c r="C154" s="1" t="s">
        <v>1237</v>
      </c>
      <c r="D154" s="2" t="s">
        <v>178</v>
      </c>
      <c r="E154" s="44" t="s">
        <v>383</v>
      </c>
      <c r="F154" s="1"/>
      <c r="G154" s="19" t="s">
        <v>1245</v>
      </c>
      <c r="H154" s="19" t="s">
        <v>1330</v>
      </c>
      <c r="I154" s="11" t="s">
        <v>12</v>
      </c>
      <c r="J154" s="1" t="str">
        <f t="shared" si="4"/>
        <v>株式会社LIXIL リビング・居室 室内ドア・窓 引戸</v>
      </c>
      <c r="K154" s="35" t="str">
        <f t="shared" si="5"/>
        <v>詳しく調べる</v>
      </c>
    </row>
    <row r="155" spans="1:11" ht="28" customHeight="1">
      <c r="A155" s="2">
        <v>152</v>
      </c>
      <c r="B155" s="1" t="s">
        <v>34</v>
      </c>
      <c r="C155" s="1" t="s">
        <v>1237</v>
      </c>
      <c r="D155" s="2" t="s">
        <v>199</v>
      </c>
      <c r="E155" s="44" t="s">
        <v>387</v>
      </c>
      <c r="F155" s="1" t="s">
        <v>388</v>
      </c>
      <c r="G155" s="19" t="s">
        <v>1245</v>
      </c>
      <c r="H155" s="19" t="s">
        <v>1330</v>
      </c>
      <c r="I155" s="11" t="s">
        <v>200</v>
      </c>
      <c r="J155" s="1" t="str">
        <f t="shared" si="4"/>
        <v>株式会社LIXIL リビング・居室 間仕切 ラシッサ 可動間仕切り</v>
      </c>
      <c r="K155" s="35" t="str">
        <f t="shared" si="5"/>
        <v>詳しく調べる</v>
      </c>
    </row>
    <row r="156" spans="1:11" ht="28" customHeight="1">
      <c r="A156" s="2">
        <v>153</v>
      </c>
      <c r="B156" s="1" t="s">
        <v>34</v>
      </c>
      <c r="C156" s="1" t="s">
        <v>1237</v>
      </c>
      <c r="D156" s="2" t="s">
        <v>180</v>
      </c>
      <c r="E156" s="44" t="s">
        <v>1331</v>
      </c>
      <c r="F156" s="1" t="s">
        <v>1332</v>
      </c>
      <c r="G156" s="19" t="s">
        <v>1244</v>
      </c>
      <c r="H156" s="20" t="s">
        <v>1254</v>
      </c>
      <c r="I156" s="11" t="s">
        <v>181</v>
      </c>
      <c r="J156" s="1" t="str">
        <f t="shared" si="4"/>
        <v>株式会社LIXIL リビング・居室 天井、壁材 エコカラットプラス</v>
      </c>
      <c r="K156" s="35" t="str">
        <f t="shared" si="5"/>
        <v>詳しく調べる</v>
      </c>
    </row>
    <row r="157" spans="1:11" ht="28" customHeight="1">
      <c r="A157" s="2">
        <v>154</v>
      </c>
      <c r="B157" s="1" t="s">
        <v>34</v>
      </c>
      <c r="C157" s="1" t="s">
        <v>1237</v>
      </c>
      <c r="D157" s="2" t="s">
        <v>175</v>
      </c>
      <c r="E157" s="44" t="s">
        <v>1333</v>
      </c>
      <c r="F157" s="1" t="s">
        <v>355</v>
      </c>
      <c r="G157" s="19" t="s">
        <v>1244</v>
      </c>
      <c r="H157" s="20" t="s">
        <v>1254</v>
      </c>
      <c r="I157" s="11" t="s">
        <v>176</v>
      </c>
      <c r="J157" s="1" t="str">
        <f t="shared" si="4"/>
        <v>株式会社LIXIL リビング・居室 扉、猫壁 アクセント畳</v>
      </c>
      <c r="K157" s="35" t="str">
        <f t="shared" si="5"/>
        <v>詳しく調べる</v>
      </c>
    </row>
    <row r="158" spans="1:11" ht="28" customHeight="1">
      <c r="A158" s="2">
        <v>155</v>
      </c>
      <c r="B158" s="1" t="s">
        <v>34</v>
      </c>
      <c r="C158" s="1" t="s">
        <v>1237</v>
      </c>
      <c r="D158" s="2" t="s">
        <v>175</v>
      </c>
      <c r="E158" s="44" t="s">
        <v>356</v>
      </c>
      <c r="F158" s="1" t="s">
        <v>357</v>
      </c>
      <c r="G158" s="19" t="s">
        <v>1244</v>
      </c>
      <c r="H158" s="20" t="s">
        <v>1254</v>
      </c>
      <c r="I158" s="11" t="s">
        <v>176</v>
      </c>
      <c r="J158" s="1" t="str">
        <f t="shared" si="4"/>
        <v>株式会社LIXIL リビング・居室 扉、猫壁 ラシッサ ペットドア</v>
      </c>
      <c r="K158" s="35" t="str">
        <f t="shared" si="5"/>
        <v>詳しく調べる</v>
      </c>
    </row>
    <row r="159" spans="1:11" ht="28" customHeight="1">
      <c r="A159" s="2">
        <v>156</v>
      </c>
      <c r="B159" s="1" t="s">
        <v>34</v>
      </c>
      <c r="C159" s="1" t="s">
        <v>1237</v>
      </c>
      <c r="D159" s="2" t="s">
        <v>175</v>
      </c>
      <c r="E159" s="44" t="s">
        <v>358</v>
      </c>
      <c r="F159" s="1" t="s">
        <v>359</v>
      </c>
      <c r="G159" s="19" t="s">
        <v>1244</v>
      </c>
      <c r="H159" s="20" t="s">
        <v>1254</v>
      </c>
      <c r="I159" s="11" t="s">
        <v>176</v>
      </c>
      <c r="J159" s="1" t="str">
        <f t="shared" si="4"/>
        <v>株式会社LIXIL リビング・居室 扉、猫壁 キャットウォール 猫壁</v>
      </c>
      <c r="K159" s="35" t="str">
        <f t="shared" si="5"/>
        <v>詳しく調べる</v>
      </c>
    </row>
    <row r="160" spans="1:11" ht="28" customHeight="1">
      <c r="A160" s="2">
        <v>157</v>
      </c>
      <c r="B160" s="1" t="s">
        <v>34</v>
      </c>
      <c r="C160" s="1" t="s">
        <v>1238</v>
      </c>
      <c r="D160" s="2" t="s">
        <v>166</v>
      </c>
      <c r="E160" s="44" t="s">
        <v>339</v>
      </c>
      <c r="F160" s="1" t="s">
        <v>341</v>
      </c>
      <c r="G160" s="10" t="s">
        <v>1820</v>
      </c>
      <c r="H160" s="10" t="s">
        <v>1252</v>
      </c>
      <c r="I160" s="11" t="s">
        <v>1217</v>
      </c>
      <c r="J160" s="1" t="str">
        <f t="shared" si="4"/>
        <v>株式会社LIXIL 窓 シャッター リフォームシャッター 電動 採風タイプ</v>
      </c>
      <c r="K160" s="35" t="str">
        <f t="shared" si="5"/>
        <v>詳しく調べる</v>
      </c>
    </row>
    <row r="161" spans="1:11" ht="28" customHeight="1">
      <c r="A161" s="2">
        <v>158</v>
      </c>
      <c r="B161" s="1" t="s">
        <v>34</v>
      </c>
      <c r="C161" s="1" t="s">
        <v>1238</v>
      </c>
      <c r="D161" s="2" t="s">
        <v>164</v>
      </c>
      <c r="E161" s="44" t="s">
        <v>165</v>
      </c>
      <c r="F161" s="1" t="s">
        <v>330</v>
      </c>
      <c r="G161" s="10" t="s">
        <v>1820</v>
      </c>
      <c r="H161" s="10" t="s">
        <v>1252</v>
      </c>
      <c r="I161" s="11" t="s">
        <v>1218</v>
      </c>
      <c r="J161" s="1" t="str">
        <f t="shared" si="4"/>
        <v>株式会社LIXIL 窓 シェード・スクリーン スタイルシェード</v>
      </c>
      <c r="K161" s="35" t="str">
        <f t="shared" si="5"/>
        <v>詳しく調べる</v>
      </c>
    </row>
    <row r="162" spans="1:11" ht="28" customHeight="1">
      <c r="A162" s="2">
        <v>159</v>
      </c>
      <c r="B162" s="1" t="s">
        <v>34</v>
      </c>
      <c r="C162" s="1" t="s">
        <v>1238</v>
      </c>
      <c r="D162" s="2" t="s">
        <v>110</v>
      </c>
      <c r="E162" s="44" t="s">
        <v>335</v>
      </c>
      <c r="F162" s="1" t="s">
        <v>336</v>
      </c>
      <c r="G162" s="10" t="s">
        <v>1820</v>
      </c>
      <c r="H162" s="10" t="s">
        <v>1253</v>
      </c>
      <c r="I162" s="11" t="s">
        <v>836</v>
      </c>
      <c r="J162" s="1" t="str">
        <f t="shared" si="4"/>
        <v>株式会社LIXIL 窓 窓サッシ リフレム 樹脂窓用</v>
      </c>
      <c r="K162" s="35" t="str">
        <f t="shared" si="5"/>
        <v>詳しく調べる</v>
      </c>
    </row>
    <row r="163" spans="1:11" ht="28" customHeight="1">
      <c r="A163" s="2">
        <v>160</v>
      </c>
      <c r="B163" s="1" t="s">
        <v>34</v>
      </c>
      <c r="C163" s="1" t="s">
        <v>1238</v>
      </c>
      <c r="D163" s="2" t="s">
        <v>110</v>
      </c>
      <c r="E163" s="44" t="s">
        <v>169</v>
      </c>
      <c r="F163" s="1" t="s">
        <v>342</v>
      </c>
      <c r="G163" s="10" t="s">
        <v>1820</v>
      </c>
      <c r="H163" s="10" t="s">
        <v>1253</v>
      </c>
      <c r="I163" s="11" t="s">
        <v>836</v>
      </c>
      <c r="J163" s="1" t="str">
        <f t="shared" si="4"/>
        <v>株式会社LIXIL 窓 窓サッシ リプラス</v>
      </c>
      <c r="K163" s="35" t="str">
        <f t="shared" si="5"/>
        <v>詳しく調べる</v>
      </c>
    </row>
    <row r="164" spans="1:11" ht="28" customHeight="1">
      <c r="A164" s="2">
        <v>161</v>
      </c>
      <c r="B164" s="1" t="s">
        <v>34</v>
      </c>
      <c r="C164" s="1" t="s">
        <v>1238</v>
      </c>
      <c r="D164" s="2" t="s">
        <v>166</v>
      </c>
      <c r="E164" s="44" t="s">
        <v>1334</v>
      </c>
      <c r="F164" s="1" t="s">
        <v>331</v>
      </c>
      <c r="G164" s="10" t="s">
        <v>1820</v>
      </c>
      <c r="H164" s="10" t="s">
        <v>1252</v>
      </c>
      <c r="I164" s="11" t="s">
        <v>167</v>
      </c>
      <c r="J164" s="1" t="str">
        <f t="shared" si="4"/>
        <v>株式会社LIXIL 窓 シャッター リフォームシャッター 手動 標準タイプ</v>
      </c>
      <c r="K164" s="35" t="str">
        <f t="shared" si="5"/>
        <v>詳しく調べる</v>
      </c>
    </row>
    <row r="165" spans="1:11" ht="28" customHeight="1">
      <c r="A165" s="2">
        <v>162</v>
      </c>
      <c r="B165" s="1" t="s">
        <v>34</v>
      </c>
      <c r="C165" s="1" t="s">
        <v>1238</v>
      </c>
      <c r="D165" s="2" t="s">
        <v>166</v>
      </c>
      <c r="E165" s="44" t="s">
        <v>1335</v>
      </c>
      <c r="F165" s="1" t="s">
        <v>332</v>
      </c>
      <c r="G165" s="10" t="s">
        <v>1820</v>
      </c>
      <c r="H165" s="10" t="s">
        <v>1252</v>
      </c>
      <c r="I165" s="11" t="s">
        <v>167</v>
      </c>
      <c r="J165" s="1" t="str">
        <f t="shared" si="4"/>
        <v>株式会社LIXIL 窓 シャッター リフォームシャッター 手動 耐風タイプ</v>
      </c>
      <c r="K165" s="35" t="str">
        <f t="shared" si="5"/>
        <v>詳しく調べる</v>
      </c>
    </row>
    <row r="166" spans="1:11" ht="28" customHeight="1">
      <c r="A166" s="2">
        <v>163</v>
      </c>
      <c r="B166" s="1" t="s">
        <v>34</v>
      </c>
      <c r="C166" s="1" t="s">
        <v>1238</v>
      </c>
      <c r="D166" s="2" t="s">
        <v>167</v>
      </c>
      <c r="E166" s="44" t="s">
        <v>1336</v>
      </c>
      <c r="F166" s="1" t="s">
        <v>333</v>
      </c>
      <c r="G166" s="10" t="s">
        <v>1820</v>
      </c>
      <c r="H166" s="10" t="s">
        <v>1252</v>
      </c>
      <c r="I166" s="11" t="s">
        <v>167</v>
      </c>
      <c r="J166" s="1" t="str">
        <f t="shared" si="4"/>
        <v>株式会社LIXIL 窓 シャッター リフォームシャッター 電動 標準タイプ</v>
      </c>
      <c r="K166" s="35" t="str">
        <f t="shared" si="5"/>
        <v>詳しく調べる</v>
      </c>
    </row>
    <row r="167" spans="1:11" ht="28" customHeight="1">
      <c r="A167" s="2">
        <v>164</v>
      </c>
      <c r="B167" s="1" t="s">
        <v>34</v>
      </c>
      <c r="C167" s="1" t="s">
        <v>1238</v>
      </c>
      <c r="D167" s="2" t="s">
        <v>166</v>
      </c>
      <c r="E167" s="44" t="s">
        <v>346</v>
      </c>
      <c r="F167" s="1" t="s">
        <v>347</v>
      </c>
      <c r="G167" s="10" t="s">
        <v>1820</v>
      </c>
      <c r="H167" s="10" t="s">
        <v>1252</v>
      </c>
      <c r="I167" s="11" t="s">
        <v>167</v>
      </c>
      <c r="J167" s="1" t="str">
        <f t="shared" si="4"/>
        <v>株式会社LIXIL 窓 シャッター リフォームシャッター 電動 耐風タイプ</v>
      </c>
      <c r="K167" s="35" t="str">
        <f t="shared" si="5"/>
        <v>詳しく調べる</v>
      </c>
    </row>
    <row r="168" spans="1:11" ht="28" customHeight="1">
      <c r="A168" s="2">
        <v>165</v>
      </c>
      <c r="B168" s="1" t="s">
        <v>34</v>
      </c>
      <c r="C168" s="1" t="s">
        <v>1238</v>
      </c>
      <c r="D168" s="2" t="s">
        <v>110</v>
      </c>
      <c r="E168" s="44" t="s">
        <v>1337</v>
      </c>
      <c r="F168" s="1" t="s">
        <v>1338</v>
      </c>
      <c r="G168" s="10" t="s">
        <v>1820</v>
      </c>
      <c r="H168" s="10" t="s">
        <v>1252</v>
      </c>
      <c r="I168" s="11" t="s">
        <v>163</v>
      </c>
      <c r="J168" s="1" t="str">
        <f t="shared" si="4"/>
        <v>株式会社LIXIL 窓 窓サッシ インプラス／インプラスfor Renovation</v>
      </c>
      <c r="K168" s="35" t="str">
        <f t="shared" si="5"/>
        <v>詳しく調べる</v>
      </c>
    </row>
    <row r="169" spans="1:11" ht="28" customHeight="1">
      <c r="A169" s="2">
        <v>166</v>
      </c>
      <c r="B169" s="1" t="s">
        <v>34</v>
      </c>
      <c r="C169" s="1" t="s">
        <v>1238</v>
      </c>
      <c r="D169" s="2" t="s">
        <v>166</v>
      </c>
      <c r="E169" s="44" t="s">
        <v>339</v>
      </c>
      <c r="F169" s="1" t="s">
        <v>340</v>
      </c>
      <c r="G169" s="10" t="s">
        <v>1239</v>
      </c>
      <c r="H169" s="13" t="s">
        <v>1251</v>
      </c>
      <c r="I169" s="11" t="s">
        <v>12</v>
      </c>
      <c r="J169" s="1" t="str">
        <f t="shared" si="4"/>
        <v>株式会社LIXIL 窓 シャッター リフォームシャッター 電動 採風タイプ</v>
      </c>
      <c r="K169" s="35" t="str">
        <f t="shared" si="5"/>
        <v>詳しく調べる</v>
      </c>
    </row>
    <row r="170" spans="1:11" ht="28" customHeight="1">
      <c r="A170" s="2">
        <v>167</v>
      </c>
      <c r="B170" s="1" t="s">
        <v>34</v>
      </c>
      <c r="C170" s="1" t="s">
        <v>1238</v>
      </c>
      <c r="D170" s="2" t="s">
        <v>166</v>
      </c>
      <c r="E170" s="44" t="s">
        <v>1336</v>
      </c>
      <c r="F170" s="1" t="s">
        <v>334</v>
      </c>
      <c r="G170" s="14" t="s">
        <v>1241</v>
      </c>
      <c r="H170" s="14" t="s">
        <v>1823</v>
      </c>
      <c r="I170" s="11" t="s">
        <v>1268</v>
      </c>
      <c r="J170" s="1" t="str">
        <f t="shared" si="4"/>
        <v>株式会社LIXIL 窓 シャッター リフォームシャッター 電動 標準タイプ</v>
      </c>
      <c r="K170" s="35" t="str">
        <f t="shared" si="5"/>
        <v>詳しく調べる</v>
      </c>
    </row>
    <row r="171" spans="1:11" ht="28" customHeight="1">
      <c r="A171" s="2">
        <v>168</v>
      </c>
      <c r="B171" s="1" t="s">
        <v>34</v>
      </c>
      <c r="C171" s="1" t="s">
        <v>1238</v>
      </c>
      <c r="D171" s="2" t="s">
        <v>166</v>
      </c>
      <c r="E171" s="44" t="s">
        <v>339</v>
      </c>
      <c r="F171" s="1" t="s">
        <v>340</v>
      </c>
      <c r="G171" s="14" t="s">
        <v>1241</v>
      </c>
      <c r="H171" s="14" t="s">
        <v>1823</v>
      </c>
      <c r="I171" s="11" t="s">
        <v>1268</v>
      </c>
      <c r="J171" s="1" t="str">
        <f t="shared" si="4"/>
        <v>株式会社LIXIL 窓 シャッター リフォームシャッター 電動 採風タイプ</v>
      </c>
      <c r="K171" s="35" t="str">
        <f t="shared" si="5"/>
        <v>詳しく調べる</v>
      </c>
    </row>
    <row r="172" spans="1:11" ht="28" customHeight="1">
      <c r="A172" s="2">
        <v>169</v>
      </c>
      <c r="B172" s="1" t="s">
        <v>34</v>
      </c>
      <c r="C172" s="1" t="s">
        <v>1238</v>
      </c>
      <c r="D172" s="2" t="s">
        <v>166</v>
      </c>
      <c r="E172" s="44" t="s">
        <v>346</v>
      </c>
      <c r="F172" s="1" t="s">
        <v>347</v>
      </c>
      <c r="G172" s="14" t="s">
        <v>1241</v>
      </c>
      <c r="H172" s="14" t="s">
        <v>1823</v>
      </c>
      <c r="I172" s="11" t="s">
        <v>1268</v>
      </c>
      <c r="J172" s="1" t="str">
        <f t="shared" si="4"/>
        <v>株式会社LIXIL 窓 シャッター リフォームシャッター 電動 耐風タイプ</v>
      </c>
      <c r="K172" s="35" t="str">
        <f t="shared" si="5"/>
        <v>詳しく調べる</v>
      </c>
    </row>
    <row r="173" spans="1:11" ht="28" customHeight="1">
      <c r="A173" s="2">
        <v>170</v>
      </c>
      <c r="B173" s="1" t="s">
        <v>34</v>
      </c>
      <c r="C173" s="1" t="s">
        <v>1238</v>
      </c>
      <c r="D173" s="2" t="s">
        <v>160</v>
      </c>
      <c r="E173" s="44" t="s">
        <v>161</v>
      </c>
      <c r="F173" s="1" t="s">
        <v>327</v>
      </c>
      <c r="G173" s="16" t="s">
        <v>1249</v>
      </c>
      <c r="H173" s="16" t="s">
        <v>32</v>
      </c>
      <c r="I173" s="11" t="s">
        <v>1269</v>
      </c>
      <c r="J173" s="1" t="str">
        <f t="shared" si="4"/>
        <v>株式会社LIXIL 窓 雨戸 雨戸一筋</v>
      </c>
      <c r="K173" s="35" t="str">
        <f t="shared" si="5"/>
        <v>詳しく調べる</v>
      </c>
    </row>
    <row r="174" spans="1:11" ht="28" customHeight="1">
      <c r="A174" s="2">
        <v>171</v>
      </c>
      <c r="B174" s="1" t="s">
        <v>34</v>
      </c>
      <c r="C174" s="1" t="s">
        <v>1238</v>
      </c>
      <c r="D174" s="2" t="s">
        <v>160</v>
      </c>
      <c r="E174" s="44" t="s">
        <v>328</v>
      </c>
      <c r="F174" s="1" t="s">
        <v>329</v>
      </c>
      <c r="G174" s="16" t="s">
        <v>1249</v>
      </c>
      <c r="H174" s="16" t="s">
        <v>32</v>
      </c>
      <c r="I174" s="11" t="s">
        <v>1270</v>
      </c>
      <c r="J174" s="1" t="str">
        <f t="shared" si="4"/>
        <v>株式会社LIXIL 窓 雨戸 取替雨戸パネル</v>
      </c>
      <c r="K174" s="35" t="str">
        <f t="shared" si="5"/>
        <v>詳しく調べる</v>
      </c>
    </row>
    <row r="175" spans="1:11" ht="28" customHeight="1">
      <c r="A175" s="2">
        <v>172</v>
      </c>
      <c r="B175" s="1" t="s">
        <v>34</v>
      </c>
      <c r="C175" s="1" t="s">
        <v>1238</v>
      </c>
      <c r="D175" s="2" t="s">
        <v>166</v>
      </c>
      <c r="E175" s="44" t="s">
        <v>1335</v>
      </c>
      <c r="F175" s="1" t="s">
        <v>332</v>
      </c>
      <c r="G175" s="16" t="s">
        <v>1249</v>
      </c>
      <c r="H175" s="16" t="s">
        <v>32</v>
      </c>
      <c r="I175" s="11" t="s">
        <v>1270</v>
      </c>
      <c r="J175" s="1" t="str">
        <f t="shared" si="4"/>
        <v>株式会社LIXIL 窓 シャッター リフォームシャッター 手動 耐風タイプ</v>
      </c>
      <c r="K175" s="35" t="str">
        <f t="shared" si="5"/>
        <v>詳しく調べる</v>
      </c>
    </row>
    <row r="176" spans="1:11" ht="28" customHeight="1">
      <c r="A176" s="2">
        <v>173</v>
      </c>
      <c r="B176" s="1" t="s">
        <v>34</v>
      </c>
      <c r="C176" s="1" t="s">
        <v>1238</v>
      </c>
      <c r="D176" s="2" t="s">
        <v>166</v>
      </c>
      <c r="E176" s="44" t="s">
        <v>346</v>
      </c>
      <c r="F176" s="1" t="s">
        <v>347</v>
      </c>
      <c r="G176" s="16" t="s">
        <v>1249</v>
      </c>
      <c r="H176" s="16" t="s">
        <v>32</v>
      </c>
      <c r="I176" s="11" t="s">
        <v>1270</v>
      </c>
      <c r="J176" s="1" t="str">
        <f t="shared" si="4"/>
        <v>株式会社LIXIL 窓 シャッター リフォームシャッター 電動 耐風タイプ</v>
      </c>
      <c r="K176" s="35" t="str">
        <f t="shared" si="5"/>
        <v>詳しく調べる</v>
      </c>
    </row>
    <row r="177" spans="1:11" ht="28" customHeight="1">
      <c r="A177" s="2">
        <v>174</v>
      </c>
      <c r="B177" s="1" t="s">
        <v>34</v>
      </c>
      <c r="C177" s="1" t="s">
        <v>1238</v>
      </c>
      <c r="D177" s="2" t="s">
        <v>166</v>
      </c>
      <c r="E177" s="44" t="s">
        <v>1334</v>
      </c>
      <c r="F177" s="1" t="s">
        <v>331</v>
      </c>
      <c r="G177" s="16" t="s">
        <v>1248</v>
      </c>
      <c r="H177" s="16" t="s">
        <v>1260</v>
      </c>
      <c r="I177" s="11" t="s">
        <v>168</v>
      </c>
      <c r="J177" s="1" t="str">
        <f t="shared" si="4"/>
        <v>株式会社LIXIL 窓 シャッター リフォームシャッター 手動 標準タイプ</v>
      </c>
      <c r="K177" s="35" t="str">
        <f t="shared" si="5"/>
        <v>詳しく調べる</v>
      </c>
    </row>
    <row r="178" spans="1:11" ht="28" customHeight="1">
      <c r="A178" s="2">
        <v>175</v>
      </c>
      <c r="B178" s="1" t="s">
        <v>34</v>
      </c>
      <c r="C178" s="1" t="s">
        <v>1238</v>
      </c>
      <c r="D178" s="2" t="s">
        <v>166</v>
      </c>
      <c r="E178" s="44" t="s">
        <v>1335</v>
      </c>
      <c r="F178" s="1" t="s">
        <v>332</v>
      </c>
      <c r="G178" s="16" t="s">
        <v>1248</v>
      </c>
      <c r="H178" s="16" t="s">
        <v>1260</v>
      </c>
      <c r="I178" s="11" t="s">
        <v>168</v>
      </c>
      <c r="J178" s="1" t="str">
        <f t="shared" si="4"/>
        <v>株式会社LIXIL 窓 シャッター リフォームシャッター 手動 耐風タイプ</v>
      </c>
      <c r="K178" s="35" t="str">
        <f t="shared" si="5"/>
        <v>詳しく調べる</v>
      </c>
    </row>
    <row r="179" spans="1:11" ht="28" customHeight="1">
      <c r="A179" s="2">
        <v>176</v>
      </c>
      <c r="B179" s="1" t="s">
        <v>34</v>
      </c>
      <c r="C179" s="1" t="s">
        <v>1238</v>
      </c>
      <c r="D179" s="2" t="s">
        <v>166</v>
      </c>
      <c r="E179" s="44" t="s">
        <v>1336</v>
      </c>
      <c r="F179" s="1" t="s">
        <v>333</v>
      </c>
      <c r="G179" s="16" t="s">
        <v>1248</v>
      </c>
      <c r="H179" s="16" t="s">
        <v>1260</v>
      </c>
      <c r="I179" s="11" t="s">
        <v>168</v>
      </c>
      <c r="J179" s="1" t="str">
        <f t="shared" si="4"/>
        <v>株式会社LIXIL 窓 シャッター リフォームシャッター 電動 標準タイプ</v>
      </c>
      <c r="K179" s="35" t="str">
        <f t="shared" si="5"/>
        <v>詳しく調べる</v>
      </c>
    </row>
    <row r="180" spans="1:11" ht="28" customHeight="1">
      <c r="A180" s="2">
        <v>177</v>
      </c>
      <c r="B180" s="1" t="s">
        <v>34</v>
      </c>
      <c r="C180" s="1" t="s">
        <v>1238</v>
      </c>
      <c r="D180" s="2" t="s">
        <v>110</v>
      </c>
      <c r="E180" s="44" t="s">
        <v>337</v>
      </c>
      <c r="F180" s="1" t="s">
        <v>338</v>
      </c>
      <c r="G180" s="16" t="s">
        <v>1248</v>
      </c>
      <c r="H180" s="16" t="s">
        <v>1260</v>
      </c>
      <c r="I180" s="11" t="s">
        <v>168</v>
      </c>
      <c r="J180" s="1" t="str">
        <f t="shared" si="4"/>
        <v>株式会社LIXIL 窓 窓サッシ リプラス 安全合わせガラス</v>
      </c>
      <c r="K180" s="35" t="str">
        <f t="shared" si="5"/>
        <v>詳しく調べる</v>
      </c>
    </row>
    <row r="181" spans="1:11" ht="28" customHeight="1">
      <c r="A181" s="2">
        <v>178</v>
      </c>
      <c r="B181" s="1" t="s">
        <v>34</v>
      </c>
      <c r="C181" s="1" t="s">
        <v>1238</v>
      </c>
      <c r="D181" s="2" t="s">
        <v>166</v>
      </c>
      <c r="E181" s="44" t="s">
        <v>339</v>
      </c>
      <c r="F181" s="1" t="s">
        <v>340</v>
      </c>
      <c r="G181" s="16" t="s">
        <v>1248</v>
      </c>
      <c r="H181" s="16" t="s">
        <v>1260</v>
      </c>
      <c r="I181" s="11" t="s">
        <v>168</v>
      </c>
      <c r="J181" s="1" t="str">
        <f t="shared" si="4"/>
        <v>株式会社LIXIL 窓 シャッター リフォームシャッター 電動 採風タイプ</v>
      </c>
      <c r="K181" s="35" t="str">
        <f t="shared" si="5"/>
        <v>詳しく調べる</v>
      </c>
    </row>
    <row r="182" spans="1:11" ht="28" customHeight="1">
      <c r="A182" s="2">
        <v>179</v>
      </c>
      <c r="B182" s="1" t="s">
        <v>34</v>
      </c>
      <c r="C182" s="1" t="s">
        <v>1238</v>
      </c>
      <c r="D182" s="2" t="s">
        <v>343</v>
      </c>
      <c r="E182" s="44" t="s">
        <v>344</v>
      </c>
      <c r="F182" s="1" t="s">
        <v>345</v>
      </c>
      <c r="G182" s="16" t="s">
        <v>1248</v>
      </c>
      <c r="H182" s="16" t="s">
        <v>1260</v>
      </c>
      <c r="I182" s="11" t="s">
        <v>168</v>
      </c>
      <c r="J182" s="1" t="str">
        <f t="shared" si="4"/>
        <v>株式会社LIXIL 窓 ルーバー 目隠しシリーズ</v>
      </c>
      <c r="K182" s="35" t="str">
        <f t="shared" si="5"/>
        <v>詳しく調べる</v>
      </c>
    </row>
    <row r="183" spans="1:11" ht="28" customHeight="1">
      <c r="A183" s="2">
        <v>180</v>
      </c>
      <c r="B183" s="1" t="s">
        <v>34</v>
      </c>
      <c r="C183" s="1" t="s">
        <v>1238</v>
      </c>
      <c r="D183" s="2" t="s">
        <v>166</v>
      </c>
      <c r="E183" s="44" t="s">
        <v>346</v>
      </c>
      <c r="F183" s="1" t="s">
        <v>347</v>
      </c>
      <c r="G183" s="16" t="s">
        <v>1248</v>
      </c>
      <c r="H183" s="16" t="s">
        <v>1260</v>
      </c>
      <c r="I183" s="11" t="s">
        <v>168</v>
      </c>
      <c r="J183" s="1" t="str">
        <f t="shared" si="4"/>
        <v>株式会社LIXIL 窓 シャッター リフォームシャッター 電動 耐風タイプ</v>
      </c>
      <c r="K183" s="35" t="str">
        <f t="shared" si="5"/>
        <v>詳しく調べる</v>
      </c>
    </row>
    <row r="184" spans="1:11" ht="28" customHeight="1">
      <c r="A184" s="2">
        <v>181</v>
      </c>
      <c r="B184" s="1" t="s">
        <v>34</v>
      </c>
      <c r="C184" s="1" t="s">
        <v>145</v>
      </c>
      <c r="D184" s="45" t="s">
        <v>147</v>
      </c>
      <c r="E184" s="44" t="s">
        <v>305</v>
      </c>
      <c r="F184" s="1" t="s">
        <v>306</v>
      </c>
      <c r="G184" s="10" t="s">
        <v>1820</v>
      </c>
      <c r="H184" s="10" t="s">
        <v>1253</v>
      </c>
      <c r="I184" s="11" t="s">
        <v>836</v>
      </c>
      <c r="J184" s="1" t="str">
        <f t="shared" si="4"/>
        <v>株式会社LIXIL 玄関 玄関ドア・引戸 リシェント玄関ドア 断熱仕様</v>
      </c>
      <c r="K184" s="35" t="str">
        <f t="shared" si="5"/>
        <v>詳しく調べる</v>
      </c>
    </row>
    <row r="185" spans="1:11" ht="28" customHeight="1">
      <c r="A185" s="2">
        <v>182</v>
      </c>
      <c r="B185" s="1" t="s">
        <v>34</v>
      </c>
      <c r="C185" s="1" t="s">
        <v>145</v>
      </c>
      <c r="D185" s="45" t="s">
        <v>147</v>
      </c>
      <c r="E185" s="44" t="s">
        <v>307</v>
      </c>
      <c r="F185" s="1" t="s">
        <v>306</v>
      </c>
      <c r="G185" s="10" t="s">
        <v>1820</v>
      </c>
      <c r="H185" s="10" t="s">
        <v>1253</v>
      </c>
      <c r="I185" s="11" t="s">
        <v>836</v>
      </c>
      <c r="J185" s="1" t="str">
        <f t="shared" si="4"/>
        <v>株式会社LIXIL 玄関 玄関ドア・引戸 リシェント玄関引戸 PG仕様</v>
      </c>
      <c r="K185" s="35" t="str">
        <f t="shared" si="5"/>
        <v>詳しく調べる</v>
      </c>
    </row>
    <row r="186" spans="1:11" ht="28" customHeight="1">
      <c r="A186" s="2">
        <v>183</v>
      </c>
      <c r="B186" s="1" t="s">
        <v>34</v>
      </c>
      <c r="C186" s="1" t="s">
        <v>145</v>
      </c>
      <c r="D186" s="45" t="s">
        <v>101</v>
      </c>
      <c r="E186" s="44" t="s">
        <v>152</v>
      </c>
      <c r="F186" s="1" t="s">
        <v>153</v>
      </c>
      <c r="G186" s="10" t="s">
        <v>1240</v>
      </c>
      <c r="H186" s="10" t="s">
        <v>1261</v>
      </c>
      <c r="I186" s="11" t="s">
        <v>94</v>
      </c>
      <c r="J186" s="1" t="str">
        <f t="shared" si="4"/>
        <v>株式会社LIXIL 玄関 手洗い器 どこでも手洗</v>
      </c>
      <c r="K186" s="35" t="str">
        <f t="shared" si="5"/>
        <v>詳しく調べる</v>
      </c>
    </row>
    <row r="187" spans="1:11" ht="28" customHeight="1">
      <c r="A187" s="2">
        <v>184</v>
      </c>
      <c r="B187" s="1" t="s">
        <v>34</v>
      </c>
      <c r="C187" s="1" t="s">
        <v>145</v>
      </c>
      <c r="D187" s="45" t="s">
        <v>147</v>
      </c>
      <c r="E187" s="44" t="s">
        <v>311</v>
      </c>
      <c r="F187" s="1" t="s">
        <v>149</v>
      </c>
      <c r="G187" s="10" t="s">
        <v>1240</v>
      </c>
      <c r="H187" s="13" t="s">
        <v>1822</v>
      </c>
      <c r="I187" s="11" t="s">
        <v>1233</v>
      </c>
      <c r="J187" s="1" t="str">
        <f t="shared" si="4"/>
        <v>株式会社LIXIL 玄関 玄関ドア・引戸 玄関ドアXE 自動開閉</v>
      </c>
      <c r="K187" s="35" t="str">
        <f t="shared" si="5"/>
        <v>詳しく調べる</v>
      </c>
    </row>
    <row r="188" spans="1:11" ht="28" customHeight="1">
      <c r="A188" s="2">
        <v>185</v>
      </c>
      <c r="B188" s="1" t="s">
        <v>34</v>
      </c>
      <c r="C188" s="1" t="s">
        <v>145</v>
      </c>
      <c r="D188" s="45" t="s">
        <v>147</v>
      </c>
      <c r="E188" s="44" t="s">
        <v>308</v>
      </c>
      <c r="F188" s="1" t="s">
        <v>309</v>
      </c>
      <c r="G188" s="10" t="s">
        <v>1239</v>
      </c>
      <c r="H188" s="13" t="s">
        <v>1251</v>
      </c>
      <c r="I188" s="11" t="s">
        <v>12</v>
      </c>
      <c r="J188" s="1" t="str">
        <f t="shared" si="4"/>
        <v>株式会社LIXIL 玄関 玄関ドア・引戸 リシェント玄関ドア 採風</v>
      </c>
      <c r="K188" s="35" t="str">
        <f t="shared" si="5"/>
        <v>詳しく調べる</v>
      </c>
    </row>
    <row r="189" spans="1:11" ht="28" customHeight="1">
      <c r="A189" s="2">
        <v>186</v>
      </c>
      <c r="B189" s="1" t="s">
        <v>34</v>
      </c>
      <c r="C189" s="1" t="s">
        <v>145</v>
      </c>
      <c r="D189" s="45" t="s">
        <v>148</v>
      </c>
      <c r="E189" s="44" t="s">
        <v>1308</v>
      </c>
      <c r="F189" s="1" t="s">
        <v>310</v>
      </c>
      <c r="G189" s="10" t="s">
        <v>1239</v>
      </c>
      <c r="H189" s="13" t="s">
        <v>1250</v>
      </c>
      <c r="I189" s="11" t="s">
        <v>12</v>
      </c>
      <c r="J189" s="1" t="str">
        <f t="shared" si="4"/>
        <v>株式会社LIXIL 玄関 玄関ドア・引戸 しまえんるんですα</v>
      </c>
      <c r="K189" s="35" t="str">
        <f t="shared" si="5"/>
        <v>詳しく調べる</v>
      </c>
    </row>
    <row r="190" spans="1:11" ht="28" customHeight="1">
      <c r="A190" s="2">
        <v>187</v>
      </c>
      <c r="B190" s="1" t="s">
        <v>34</v>
      </c>
      <c r="C190" s="1" t="s">
        <v>145</v>
      </c>
      <c r="D190" s="45" t="s">
        <v>150</v>
      </c>
      <c r="E190" s="44" t="s">
        <v>312</v>
      </c>
      <c r="F190" s="1" t="s">
        <v>313</v>
      </c>
      <c r="G190" s="14" t="s">
        <v>1241</v>
      </c>
      <c r="H190" s="14" t="s">
        <v>1823</v>
      </c>
      <c r="I190" s="11" t="s">
        <v>151</v>
      </c>
      <c r="J190" s="1" t="str">
        <f t="shared" si="4"/>
        <v>株式会社LIXIL 玄関 宅配ボックス 宅配ボックス スマート宅配ポスト</v>
      </c>
      <c r="K190" s="35" t="str">
        <f t="shared" si="5"/>
        <v>詳しく調べる</v>
      </c>
    </row>
    <row r="191" spans="1:11" ht="28" customHeight="1">
      <c r="A191" s="2">
        <v>188</v>
      </c>
      <c r="B191" s="1" t="s">
        <v>34</v>
      </c>
      <c r="C191" s="1" t="s">
        <v>145</v>
      </c>
      <c r="D191" s="45" t="s">
        <v>150</v>
      </c>
      <c r="E191" s="44" t="s">
        <v>314</v>
      </c>
      <c r="F191" s="1"/>
      <c r="G191" s="14" t="s">
        <v>1241</v>
      </c>
      <c r="H191" s="14" t="s">
        <v>1823</v>
      </c>
      <c r="I191" s="11" t="s">
        <v>151</v>
      </c>
      <c r="J191" s="1" t="str">
        <f t="shared" si="4"/>
        <v>株式会社LIXIL 玄関 宅配ボックス 宅配ボックスKN、宅配ボックスKL、宅配ボックスKT</v>
      </c>
      <c r="K191" s="35" t="str">
        <f t="shared" si="5"/>
        <v>詳しく調べる</v>
      </c>
    </row>
    <row r="192" spans="1:11" ht="28" customHeight="1">
      <c r="A192" s="2">
        <v>189</v>
      </c>
      <c r="B192" s="1" t="s">
        <v>34</v>
      </c>
      <c r="C192" s="1" t="s">
        <v>145</v>
      </c>
      <c r="D192" s="45" t="s">
        <v>146</v>
      </c>
      <c r="E192" s="44" t="s">
        <v>140</v>
      </c>
      <c r="F192" s="1" t="s">
        <v>304</v>
      </c>
      <c r="G192" s="14" t="s">
        <v>1247</v>
      </c>
      <c r="H192" s="15" t="s">
        <v>1266</v>
      </c>
      <c r="I192" s="11" t="s">
        <v>28</v>
      </c>
      <c r="J192" s="1" t="str">
        <f t="shared" si="4"/>
        <v>株式会社LIXIL 玄関 室内用手すり 壁付け手すり</v>
      </c>
      <c r="K192" s="35" t="str">
        <f t="shared" si="5"/>
        <v>詳しく調べる</v>
      </c>
    </row>
    <row r="193" spans="1:11" ht="28" customHeight="1">
      <c r="A193" s="2">
        <v>190</v>
      </c>
      <c r="B193" s="1" t="s">
        <v>34</v>
      </c>
      <c r="C193" s="1" t="s">
        <v>145</v>
      </c>
      <c r="D193" s="45" t="s">
        <v>157</v>
      </c>
      <c r="E193" s="44" t="s">
        <v>318</v>
      </c>
      <c r="F193" s="1" t="s">
        <v>319</v>
      </c>
      <c r="G193" s="14" t="s">
        <v>1247</v>
      </c>
      <c r="H193" s="14" t="s">
        <v>1267</v>
      </c>
      <c r="I193" s="11" t="s">
        <v>28</v>
      </c>
      <c r="J193" s="1" t="str">
        <f t="shared" si="4"/>
        <v>株式会社LIXIL 玄関 屋外用手すり アーキレール</v>
      </c>
      <c r="K193" s="35" t="str">
        <f t="shared" si="5"/>
        <v>詳しく調べる</v>
      </c>
    </row>
    <row r="194" spans="1:11" ht="28" customHeight="1">
      <c r="A194" s="2">
        <v>191</v>
      </c>
      <c r="B194" s="1" t="s">
        <v>34</v>
      </c>
      <c r="C194" s="1" t="s">
        <v>145</v>
      </c>
      <c r="D194" s="45" t="s">
        <v>157</v>
      </c>
      <c r="E194" s="44" t="s">
        <v>320</v>
      </c>
      <c r="F194" s="1" t="s">
        <v>321</v>
      </c>
      <c r="G194" s="14" t="s">
        <v>1247</v>
      </c>
      <c r="H194" s="14" t="s">
        <v>1267</v>
      </c>
      <c r="I194" s="11" t="s">
        <v>28</v>
      </c>
      <c r="J194" s="1" t="str">
        <f t="shared" si="4"/>
        <v>株式会社LIXIL 玄関 屋外用手すり グリップライン</v>
      </c>
      <c r="K194" s="35" t="str">
        <f t="shared" si="5"/>
        <v>詳しく調べる</v>
      </c>
    </row>
    <row r="195" spans="1:11" ht="28" customHeight="1">
      <c r="A195" s="2">
        <v>192</v>
      </c>
      <c r="B195" s="1" t="s">
        <v>34</v>
      </c>
      <c r="C195" s="1" t="s">
        <v>145</v>
      </c>
      <c r="D195" s="45" t="s">
        <v>157</v>
      </c>
      <c r="E195" s="44" t="s">
        <v>322</v>
      </c>
      <c r="F195" s="1" t="s">
        <v>323</v>
      </c>
      <c r="G195" s="14" t="s">
        <v>1247</v>
      </c>
      <c r="H195" s="14" t="s">
        <v>1267</v>
      </c>
      <c r="I195" s="11" t="s">
        <v>28</v>
      </c>
      <c r="J195" s="1" t="str">
        <f t="shared" si="4"/>
        <v>株式会社LIXIL 玄関 屋外用手すり UD手すり</v>
      </c>
      <c r="K195" s="35" t="str">
        <f t="shared" si="5"/>
        <v>詳しく調べる</v>
      </c>
    </row>
    <row r="196" spans="1:11" ht="28" customHeight="1">
      <c r="A196" s="2">
        <v>193</v>
      </c>
      <c r="B196" s="1" t="s">
        <v>34</v>
      </c>
      <c r="C196" s="1" t="s">
        <v>145</v>
      </c>
      <c r="D196" s="45" t="s">
        <v>154</v>
      </c>
      <c r="E196" s="44" t="s">
        <v>315</v>
      </c>
      <c r="F196" s="1" t="s">
        <v>317</v>
      </c>
      <c r="G196" s="14" t="s">
        <v>1246</v>
      </c>
      <c r="H196" s="14" t="s">
        <v>560</v>
      </c>
      <c r="I196" s="11" t="s">
        <v>156</v>
      </c>
      <c r="J196" s="1" t="str">
        <f t="shared" ref="J196:J259" si="6">B196&amp;" "&amp;C196&amp;" "&amp;D196&amp;" "&amp;E196</f>
        <v>株式会社LIXIL 玄関 玄関ドア・電気錠 FamiLock（ファミロック）</v>
      </c>
      <c r="K196" s="35" t="str">
        <f t="shared" ref="K196:K259" si="7">HYPERLINK("https://www.google.com/search?q="&amp;J196,"詳しく調べる")</f>
        <v>詳しく調べる</v>
      </c>
    </row>
    <row r="197" spans="1:11" ht="28" customHeight="1">
      <c r="A197" s="2">
        <v>194</v>
      </c>
      <c r="B197" s="1" t="s">
        <v>34</v>
      </c>
      <c r="C197" s="1" t="s">
        <v>145</v>
      </c>
      <c r="D197" s="45" t="s">
        <v>154</v>
      </c>
      <c r="E197" s="44" t="s">
        <v>315</v>
      </c>
      <c r="F197" s="1" t="s">
        <v>316</v>
      </c>
      <c r="G197" s="14" t="s">
        <v>1246</v>
      </c>
      <c r="H197" s="14" t="s">
        <v>560</v>
      </c>
      <c r="I197" s="11" t="s">
        <v>155</v>
      </c>
      <c r="J197" s="1" t="str">
        <f t="shared" si="6"/>
        <v>株式会社LIXIL 玄関 玄関ドア・電気錠 FamiLock（ファミロック）</v>
      </c>
      <c r="K197" s="35" t="str">
        <f t="shared" si="7"/>
        <v>詳しく調べる</v>
      </c>
    </row>
    <row r="198" spans="1:11" ht="28" customHeight="1">
      <c r="A198" s="2">
        <v>195</v>
      </c>
      <c r="B198" s="1" t="s">
        <v>34</v>
      </c>
      <c r="C198" s="1" t="s">
        <v>145</v>
      </c>
      <c r="D198" s="45" t="s">
        <v>154</v>
      </c>
      <c r="E198" s="44" t="s">
        <v>324</v>
      </c>
      <c r="F198" s="1" t="s">
        <v>325</v>
      </c>
      <c r="G198" s="14" t="s">
        <v>1246</v>
      </c>
      <c r="H198" s="14" t="s">
        <v>560</v>
      </c>
      <c r="I198" s="11" t="s">
        <v>155</v>
      </c>
      <c r="J198" s="1" t="str">
        <f t="shared" si="6"/>
        <v>株式会社LIXIL 玄関 玄関ドア・電気錠 エントリーシステム</v>
      </c>
      <c r="K198" s="35" t="str">
        <f t="shared" si="7"/>
        <v>詳しく調べる</v>
      </c>
    </row>
    <row r="199" spans="1:11" ht="28" customHeight="1">
      <c r="A199" s="2">
        <v>196</v>
      </c>
      <c r="B199" s="1" t="s">
        <v>34</v>
      </c>
      <c r="C199" s="1" t="s">
        <v>145</v>
      </c>
      <c r="D199" s="45" t="s">
        <v>154</v>
      </c>
      <c r="E199" s="44" t="s">
        <v>158</v>
      </c>
      <c r="F199" s="1" t="s">
        <v>326</v>
      </c>
      <c r="G199" s="16" t="s">
        <v>1248</v>
      </c>
      <c r="H199" s="16" t="s">
        <v>1260</v>
      </c>
      <c r="I199" s="11" t="s">
        <v>159</v>
      </c>
      <c r="J199" s="1" t="str">
        <f t="shared" si="6"/>
        <v>株式会社LIXIL 玄関 玄関ドア・電気錠 顔認証システム</v>
      </c>
      <c r="K199" s="35" t="str">
        <f t="shared" si="7"/>
        <v>詳しく調べる</v>
      </c>
    </row>
    <row r="200" spans="1:11" ht="28" customHeight="1">
      <c r="A200" s="2">
        <v>197</v>
      </c>
      <c r="B200" s="1" t="s">
        <v>34</v>
      </c>
      <c r="C200" s="1" t="s">
        <v>139</v>
      </c>
      <c r="D200" s="2" t="s">
        <v>84</v>
      </c>
      <c r="E200" s="44" t="s">
        <v>143</v>
      </c>
      <c r="F200" s="1" t="s">
        <v>144</v>
      </c>
      <c r="G200" s="10" t="s">
        <v>1240</v>
      </c>
      <c r="H200" s="10" t="s">
        <v>1261</v>
      </c>
      <c r="I200" s="11" t="s">
        <v>10</v>
      </c>
      <c r="J200" s="1" t="str">
        <f t="shared" si="6"/>
        <v>株式会社LIXIL 廊下・階段 床材 ラシッサSフロアUD</v>
      </c>
      <c r="K200" s="35" t="str">
        <f t="shared" si="7"/>
        <v>詳しく調べる</v>
      </c>
    </row>
    <row r="201" spans="1:11" ht="28" customHeight="1">
      <c r="A201" s="2">
        <v>198</v>
      </c>
      <c r="B201" s="1" t="s">
        <v>34</v>
      </c>
      <c r="C201" s="1" t="s">
        <v>139</v>
      </c>
      <c r="D201" s="2" t="s">
        <v>53</v>
      </c>
      <c r="E201" s="44" t="s">
        <v>140</v>
      </c>
      <c r="F201" s="1" t="s">
        <v>299</v>
      </c>
      <c r="G201" s="14" t="s">
        <v>1247</v>
      </c>
      <c r="H201" s="15" t="s">
        <v>1266</v>
      </c>
      <c r="I201" s="11" t="s">
        <v>28</v>
      </c>
      <c r="J201" s="1" t="str">
        <f t="shared" si="6"/>
        <v>株式会社LIXIL 廊下・階段 手すり 壁付け手すり</v>
      </c>
      <c r="K201" s="35" t="str">
        <f t="shared" si="7"/>
        <v>詳しく調べる</v>
      </c>
    </row>
    <row r="202" spans="1:11" ht="28" customHeight="1">
      <c r="A202" s="2">
        <v>199</v>
      </c>
      <c r="B202" s="1" t="s">
        <v>34</v>
      </c>
      <c r="C202" s="1" t="s">
        <v>139</v>
      </c>
      <c r="D202" s="2" t="s">
        <v>141</v>
      </c>
      <c r="E202" s="44" t="s">
        <v>142</v>
      </c>
      <c r="F202" s="1" t="s">
        <v>300</v>
      </c>
      <c r="G202" s="14" t="s">
        <v>1247</v>
      </c>
      <c r="H202" s="15" t="s">
        <v>1266</v>
      </c>
      <c r="I202" s="11" t="s">
        <v>89</v>
      </c>
      <c r="J202" s="1" t="str">
        <f t="shared" si="6"/>
        <v>株式会社LIXIL 廊下・階段 階段 ラシッサ Sアルファ階段/ラシッサ Dアルファ階段</v>
      </c>
      <c r="K202" s="35" t="str">
        <f t="shared" si="7"/>
        <v>詳しく調べる</v>
      </c>
    </row>
    <row r="203" spans="1:11" ht="28" customHeight="1">
      <c r="A203" s="2">
        <v>200</v>
      </c>
      <c r="B203" s="1" t="s">
        <v>34</v>
      </c>
      <c r="C203" s="1" t="s">
        <v>139</v>
      </c>
      <c r="D203" s="2" t="s">
        <v>46</v>
      </c>
      <c r="E203" s="44" t="s">
        <v>303</v>
      </c>
      <c r="F203" s="1" t="s">
        <v>302</v>
      </c>
      <c r="G203" s="14" t="s">
        <v>1247</v>
      </c>
      <c r="H203" s="15" t="s">
        <v>1266</v>
      </c>
      <c r="I203" s="11" t="s">
        <v>89</v>
      </c>
      <c r="J203" s="1" t="str">
        <f t="shared" si="6"/>
        <v>株式会社LIXIL 廊下・階段 床材 ラシッサ Sフロア・ラシッサ Dフロア 耐水・ペット</v>
      </c>
      <c r="K203" s="35" t="str">
        <f t="shared" si="7"/>
        <v>詳しく調べる</v>
      </c>
    </row>
    <row r="204" spans="1:11" ht="28" customHeight="1">
      <c r="A204" s="2">
        <v>201</v>
      </c>
      <c r="B204" s="1" t="s">
        <v>34</v>
      </c>
      <c r="C204" s="1" t="s">
        <v>1271</v>
      </c>
      <c r="D204" s="2" t="s">
        <v>201</v>
      </c>
      <c r="E204" s="44" t="s">
        <v>202</v>
      </c>
      <c r="F204" s="1" t="s">
        <v>203</v>
      </c>
      <c r="G204" s="10" t="s">
        <v>1820</v>
      </c>
      <c r="H204" s="10" t="s">
        <v>1253</v>
      </c>
      <c r="I204" s="11" t="s">
        <v>204</v>
      </c>
      <c r="J204" s="1" t="str">
        <f t="shared" si="6"/>
        <v>株式会社LIXIL 給湯・発電・IoT・その他 全館空調 エコエアFine、エコエア90</v>
      </c>
      <c r="K204" s="35" t="str">
        <f t="shared" si="7"/>
        <v>詳しく調べる</v>
      </c>
    </row>
    <row r="205" spans="1:11" ht="28" customHeight="1">
      <c r="A205" s="2">
        <v>202</v>
      </c>
      <c r="B205" s="1" t="s">
        <v>34</v>
      </c>
      <c r="C205" s="1" t="s">
        <v>1271</v>
      </c>
      <c r="D205" s="2" t="s">
        <v>201</v>
      </c>
      <c r="E205" s="44" t="s">
        <v>202</v>
      </c>
      <c r="F205" s="1" t="s">
        <v>203</v>
      </c>
      <c r="G205" s="10" t="s">
        <v>1239</v>
      </c>
      <c r="H205" s="13" t="s">
        <v>1251</v>
      </c>
      <c r="I205" s="11" t="s">
        <v>204</v>
      </c>
      <c r="J205" s="1" t="str">
        <f t="shared" si="6"/>
        <v>株式会社LIXIL 給湯・発電・IoT・その他 全館空調 エコエアFine、エコエア90</v>
      </c>
      <c r="K205" s="35" t="str">
        <f t="shared" si="7"/>
        <v>詳しく調べる</v>
      </c>
    </row>
    <row r="206" spans="1:11" ht="28" customHeight="1">
      <c r="A206" s="2">
        <v>203</v>
      </c>
      <c r="B206" s="1" t="s">
        <v>34</v>
      </c>
      <c r="C206" s="1" t="s">
        <v>1271</v>
      </c>
      <c r="D206" s="2" t="s">
        <v>201</v>
      </c>
      <c r="E206" s="44" t="s">
        <v>202</v>
      </c>
      <c r="F206" s="1" t="s">
        <v>203</v>
      </c>
      <c r="G206" s="10" t="s">
        <v>1239</v>
      </c>
      <c r="H206" s="13" t="s">
        <v>1251</v>
      </c>
      <c r="I206" s="11" t="s">
        <v>205</v>
      </c>
      <c r="J206" s="1" t="str">
        <f t="shared" si="6"/>
        <v>株式会社LIXIL 給湯・発電・IoT・その他 全館空調 エコエアFine、エコエア90</v>
      </c>
      <c r="K206" s="35" t="str">
        <f t="shared" si="7"/>
        <v>詳しく調べる</v>
      </c>
    </row>
    <row r="207" spans="1:11" ht="28" customHeight="1">
      <c r="A207" s="2">
        <v>204</v>
      </c>
      <c r="B207" s="1" t="s">
        <v>34</v>
      </c>
      <c r="C207" s="1" t="s">
        <v>1271</v>
      </c>
      <c r="D207" s="2" t="s">
        <v>201</v>
      </c>
      <c r="E207" s="44" t="s">
        <v>202</v>
      </c>
      <c r="F207" s="1" t="s">
        <v>203</v>
      </c>
      <c r="G207" s="10" t="s">
        <v>1239</v>
      </c>
      <c r="H207" s="13" t="s">
        <v>1251</v>
      </c>
      <c r="I207" s="11" t="s">
        <v>205</v>
      </c>
      <c r="J207" s="1" t="str">
        <f t="shared" si="6"/>
        <v>株式会社LIXIL 給湯・発電・IoT・その他 全館空調 エコエアFine、エコエア90</v>
      </c>
      <c r="K207" s="35" t="str">
        <f t="shared" si="7"/>
        <v>詳しく調べる</v>
      </c>
    </row>
    <row r="208" spans="1:11" ht="28" customHeight="1">
      <c r="A208" s="2">
        <v>205</v>
      </c>
      <c r="B208" s="1" t="s">
        <v>34</v>
      </c>
      <c r="C208" s="1" t="s">
        <v>1271</v>
      </c>
      <c r="D208" s="2" t="s">
        <v>53</v>
      </c>
      <c r="E208" s="44" t="s">
        <v>349</v>
      </c>
      <c r="F208" s="1" t="s">
        <v>350</v>
      </c>
      <c r="G208" s="14" t="s">
        <v>1247</v>
      </c>
      <c r="H208" s="15" t="s">
        <v>1255</v>
      </c>
      <c r="I208" s="11" t="s">
        <v>173</v>
      </c>
      <c r="J208" s="1" t="str">
        <f t="shared" si="6"/>
        <v>株式会社LIXIL 給湯・発電・IoT・その他 手すり アーキレール</v>
      </c>
      <c r="K208" s="35" t="str">
        <f t="shared" si="7"/>
        <v>詳しく調べる</v>
      </c>
    </row>
    <row r="209" spans="1:11" ht="28" customHeight="1">
      <c r="A209" s="2">
        <v>206</v>
      </c>
      <c r="B209" s="1" t="s">
        <v>34</v>
      </c>
      <c r="C209" s="1" t="s">
        <v>1271</v>
      </c>
      <c r="D209" s="2" t="s">
        <v>53</v>
      </c>
      <c r="E209" s="44" t="s">
        <v>351</v>
      </c>
      <c r="F209" s="1" t="s">
        <v>352</v>
      </c>
      <c r="G209" s="14" t="s">
        <v>1247</v>
      </c>
      <c r="H209" s="15" t="s">
        <v>1255</v>
      </c>
      <c r="I209" s="11" t="s">
        <v>173</v>
      </c>
      <c r="J209" s="1" t="str">
        <f t="shared" si="6"/>
        <v>株式会社LIXIL 給湯・発電・IoT・その他 手すり グリップライン</v>
      </c>
      <c r="K209" s="35" t="str">
        <f t="shared" si="7"/>
        <v>詳しく調べる</v>
      </c>
    </row>
    <row r="210" spans="1:11" ht="28" customHeight="1">
      <c r="A210" s="2">
        <v>207</v>
      </c>
      <c r="B210" s="1" t="s">
        <v>34</v>
      </c>
      <c r="C210" s="1" t="s">
        <v>1271</v>
      </c>
      <c r="D210" s="2" t="s">
        <v>53</v>
      </c>
      <c r="E210" s="44" t="s">
        <v>353</v>
      </c>
      <c r="F210" s="1" t="s">
        <v>354</v>
      </c>
      <c r="G210" s="14" t="s">
        <v>1247</v>
      </c>
      <c r="H210" s="15" t="s">
        <v>1255</v>
      </c>
      <c r="I210" s="11" t="s">
        <v>173</v>
      </c>
      <c r="J210" s="1" t="str">
        <f t="shared" si="6"/>
        <v>株式会社LIXIL 給湯・発電・IoT・その他 手すり UD手すり</v>
      </c>
      <c r="K210" s="35" t="str">
        <f t="shared" si="7"/>
        <v>詳しく調べる</v>
      </c>
    </row>
    <row r="211" spans="1:11" ht="28" customHeight="1">
      <c r="A211" s="2">
        <v>208</v>
      </c>
      <c r="B211" s="1" t="s">
        <v>34</v>
      </c>
      <c r="C211" s="1" t="s">
        <v>1271</v>
      </c>
      <c r="D211" s="2" t="s">
        <v>170</v>
      </c>
      <c r="E211" s="44" t="s">
        <v>171</v>
      </c>
      <c r="F211" s="1" t="s">
        <v>348</v>
      </c>
      <c r="G211" s="16" t="s">
        <v>1249</v>
      </c>
      <c r="H211" s="16" t="s">
        <v>172</v>
      </c>
      <c r="I211" s="11" t="s">
        <v>170</v>
      </c>
      <c r="J211" s="1" t="str">
        <f t="shared" si="6"/>
        <v>株式会社LIXIL 給湯・発電・IoT・その他 フェンス フェンスAB</v>
      </c>
      <c r="K211" s="35" t="str">
        <f t="shared" si="7"/>
        <v>詳しく調べる</v>
      </c>
    </row>
    <row r="212" spans="1:11" ht="28" customHeight="1">
      <c r="A212" s="2">
        <v>209</v>
      </c>
      <c r="B212" s="1" t="s">
        <v>34</v>
      </c>
      <c r="C212" s="1" t="s">
        <v>1238</v>
      </c>
      <c r="D212" s="2" t="s">
        <v>110</v>
      </c>
      <c r="E212" s="44" t="s">
        <v>1339</v>
      </c>
      <c r="F212" s="1" t="s">
        <v>1340</v>
      </c>
      <c r="G212" s="10" t="s">
        <v>1820</v>
      </c>
      <c r="H212" s="10" t="s">
        <v>1252</v>
      </c>
      <c r="I212" s="11" t="s">
        <v>836</v>
      </c>
      <c r="J212" s="1" t="str">
        <f t="shared" si="6"/>
        <v>株式会社LIXIL 窓 窓サッシ 高性能窓 TW</v>
      </c>
      <c r="K212" s="35" t="str">
        <f t="shared" si="7"/>
        <v>詳しく調べる</v>
      </c>
    </row>
    <row r="213" spans="1:11" ht="28" customHeight="1">
      <c r="A213" s="2">
        <v>210</v>
      </c>
      <c r="B213" s="1" t="s">
        <v>34</v>
      </c>
      <c r="C213" s="1" t="s">
        <v>1238</v>
      </c>
      <c r="D213" s="2" t="s">
        <v>110</v>
      </c>
      <c r="E213" s="44" t="s">
        <v>1341</v>
      </c>
      <c r="F213" s="1" t="s">
        <v>1342</v>
      </c>
      <c r="G213" s="10" t="s">
        <v>1820</v>
      </c>
      <c r="H213" s="10" t="s">
        <v>1252</v>
      </c>
      <c r="I213" s="11" t="s">
        <v>836</v>
      </c>
      <c r="J213" s="1" t="str">
        <f t="shared" si="6"/>
        <v>株式会社LIXIL 窓 窓サッシ サーモスⅡーH/L</v>
      </c>
      <c r="K213" s="35" t="str">
        <f t="shared" si="7"/>
        <v>詳しく調べる</v>
      </c>
    </row>
    <row r="214" spans="1:11" ht="28" customHeight="1">
      <c r="A214" s="2">
        <v>211</v>
      </c>
      <c r="B214" s="1" t="s">
        <v>34</v>
      </c>
      <c r="C214" s="1" t="s">
        <v>1238</v>
      </c>
      <c r="D214" s="2" t="s">
        <v>110</v>
      </c>
      <c r="E214" s="44" t="s">
        <v>1343</v>
      </c>
      <c r="F214" s="1" t="s">
        <v>1344</v>
      </c>
      <c r="G214" s="10" t="s">
        <v>1820</v>
      </c>
      <c r="H214" s="10" t="s">
        <v>1252</v>
      </c>
      <c r="I214" s="11" t="s">
        <v>836</v>
      </c>
      <c r="J214" s="1" t="str">
        <f t="shared" si="6"/>
        <v>株式会社LIXIL 窓 窓サッシ 樹脂窓 EW</v>
      </c>
      <c r="K214" s="35" t="str">
        <f t="shared" si="7"/>
        <v>詳しく調べる</v>
      </c>
    </row>
    <row r="215" spans="1:11" ht="28" customHeight="1">
      <c r="A215" s="2">
        <v>212</v>
      </c>
      <c r="B215" s="1" t="s">
        <v>34</v>
      </c>
      <c r="C215" s="1" t="s">
        <v>1238</v>
      </c>
      <c r="D215" s="2" t="s">
        <v>110</v>
      </c>
      <c r="E215" s="44" t="s">
        <v>1337</v>
      </c>
      <c r="F215" s="1" t="s">
        <v>808</v>
      </c>
      <c r="G215" s="19" t="s">
        <v>1243</v>
      </c>
      <c r="H215" s="20" t="s">
        <v>1259</v>
      </c>
      <c r="I215" s="11" t="s">
        <v>196</v>
      </c>
      <c r="J215" s="1" t="str">
        <f t="shared" si="6"/>
        <v>株式会社LIXIL 窓 窓サッシ インプラス／インプラスfor Renovation</v>
      </c>
      <c r="K215" s="35" t="str">
        <f t="shared" si="7"/>
        <v>詳しく調べる</v>
      </c>
    </row>
    <row r="216" spans="1:11" ht="28" customHeight="1">
      <c r="A216" s="2">
        <v>213</v>
      </c>
      <c r="B216" s="1" t="s">
        <v>34</v>
      </c>
      <c r="C216" s="1" t="s">
        <v>1238</v>
      </c>
      <c r="D216" s="2" t="s">
        <v>110</v>
      </c>
      <c r="E216" s="44" t="s">
        <v>1345</v>
      </c>
      <c r="F216" s="1" t="s">
        <v>819</v>
      </c>
      <c r="G216" s="16" t="s">
        <v>1248</v>
      </c>
      <c r="H216" s="16" t="s">
        <v>1260</v>
      </c>
      <c r="I216" s="11" t="s">
        <v>1346</v>
      </c>
      <c r="J216" s="1" t="str">
        <f t="shared" si="6"/>
        <v>株式会社LIXIL 窓 窓サッシ 防犯合わせ複層ガラス</v>
      </c>
      <c r="K216" s="35" t="str">
        <f t="shared" si="7"/>
        <v>詳しく調べる</v>
      </c>
    </row>
    <row r="217" spans="1:11" ht="28" customHeight="1">
      <c r="A217" s="2">
        <v>214</v>
      </c>
      <c r="B217" s="1" t="s">
        <v>34</v>
      </c>
      <c r="C217" s="1" t="s">
        <v>1238</v>
      </c>
      <c r="D217" s="2" t="s">
        <v>110</v>
      </c>
      <c r="E217" s="44" t="s">
        <v>1345</v>
      </c>
      <c r="F217" s="1" t="s">
        <v>819</v>
      </c>
      <c r="G217" s="16" t="s">
        <v>1248</v>
      </c>
      <c r="H217" s="16" t="s">
        <v>1260</v>
      </c>
      <c r="I217" s="11" t="s">
        <v>1346</v>
      </c>
      <c r="J217" s="1" t="str">
        <f t="shared" si="6"/>
        <v>株式会社LIXIL 窓 窓サッシ 防犯合わせ複層ガラス</v>
      </c>
      <c r="K217" s="35" t="str">
        <f t="shared" si="7"/>
        <v>詳しく調べる</v>
      </c>
    </row>
    <row r="218" spans="1:11" ht="28" customHeight="1">
      <c r="A218" s="2">
        <v>215</v>
      </c>
      <c r="B218" s="1" t="s">
        <v>34</v>
      </c>
      <c r="C218" s="1" t="s">
        <v>1238</v>
      </c>
      <c r="D218" s="2" t="s">
        <v>166</v>
      </c>
      <c r="E218" s="44" t="s">
        <v>1334</v>
      </c>
      <c r="F218" s="1" t="s">
        <v>331</v>
      </c>
      <c r="G218" s="10" t="s">
        <v>1249</v>
      </c>
      <c r="H218" s="10" t="s">
        <v>32</v>
      </c>
      <c r="I218" s="11" t="s">
        <v>1347</v>
      </c>
      <c r="J218" s="1" t="str">
        <f t="shared" si="6"/>
        <v>株式会社LIXIL 窓 シャッター リフォームシャッター 手動 標準タイプ</v>
      </c>
      <c r="K218" s="35" t="str">
        <f t="shared" si="7"/>
        <v>詳しく調べる</v>
      </c>
    </row>
    <row r="219" spans="1:11" ht="28" customHeight="1">
      <c r="A219" s="2">
        <v>216</v>
      </c>
      <c r="B219" s="1" t="s">
        <v>34</v>
      </c>
      <c r="C219" s="1" t="s">
        <v>1238</v>
      </c>
      <c r="D219" s="2" t="s">
        <v>166</v>
      </c>
      <c r="E219" s="44" t="s">
        <v>1335</v>
      </c>
      <c r="F219" s="1" t="s">
        <v>332</v>
      </c>
      <c r="G219" s="10" t="s">
        <v>1249</v>
      </c>
      <c r="H219" s="10" t="s">
        <v>32</v>
      </c>
      <c r="I219" s="11" t="s">
        <v>1347</v>
      </c>
      <c r="J219" s="1" t="str">
        <f t="shared" si="6"/>
        <v>株式会社LIXIL 窓 シャッター リフォームシャッター 手動 耐風タイプ</v>
      </c>
      <c r="K219" s="35" t="str">
        <f t="shared" si="7"/>
        <v>詳しく調べる</v>
      </c>
    </row>
    <row r="220" spans="1:11" ht="28" customHeight="1">
      <c r="A220" s="2">
        <v>217</v>
      </c>
      <c r="B220" s="1" t="s">
        <v>34</v>
      </c>
      <c r="C220" s="1" t="s">
        <v>1238</v>
      </c>
      <c r="D220" s="2" t="s">
        <v>166</v>
      </c>
      <c r="E220" s="44" t="s">
        <v>1336</v>
      </c>
      <c r="F220" s="1" t="s">
        <v>333</v>
      </c>
      <c r="G220" s="10" t="s">
        <v>1249</v>
      </c>
      <c r="H220" s="10" t="s">
        <v>32</v>
      </c>
      <c r="I220" s="11" t="s">
        <v>1347</v>
      </c>
      <c r="J220" s="1" t="str">
        <f t="shared" si="6"/>
        <v>株式会社LIXIL 窓 シャッター リフォームシャッター 電動 標準タイプ</v>
      </c>
      <c r="K220" s="35" t="str">
        <f t="shared" si="7"/>
        <v>詳しく調べる</v>
      </c>
    </row>
    <row r="221" spans="1:11" ht="28" customHeight="1">
      <c r="A221" s="2">
        <v>218</v>
      </c>
      <c r="B221" s="1" t="s">
        <v>34</v>
      </c>
      <c r="C221" s="1" t="s">
        <v>1238</v>
      </c>
      <c r="D221" s="2" t="s">
        <v>166</v>
      </c>
      <c r="E221" s="44" t="s">
        <v>346</v>
      </c>
      <c r="F221" s="1" t="s">
        <v>347</v>
      </c>
      <c r="G221" s="10" t="s">
        <v>1249</v>
      </c>
      <c r="H221" s="10" t="s">
        <v>32</v>
      </c>
      <c r="I221" s="11" t="s">
        <v>1347</v>
      </c>
      <c r="J221" s="1" t="str">
        <f t="shared" si="6"/>
        <v>株式会社LIXIL 窓 シャッター リフォームシャッター 電動 耐風タイプ</v>
      </c>
      <c r="K221" s="35" t="str">
        <f t="shared" si="7"/>
        <v>詳しく調べる</v>
      </c>
    </row>
    <row r="222" spans="1:11" ht="28" customHeight="1">
      <c r="A222" s="2">
        <v>219</v>
      </c>
      <c r="B222" s="1" t="s">
        <v>34</v>
      </c>
      <c r="C222" s="1" t="s">
        <v>1238</v>
      </c>
      <c r="D222" s="2" t="s">
        <v>166</v>
      </c>
      <c r="E222" s="44" t="s">
        <v>328</v>
      </c>
      <c r="F222" s="1" t="s">
        <v>329</v>
      </c>
      <c r="G222" s="10" t="s">
        <v>1249</v>
      </c>
      <c r="H222" s="10" t="s">
        <v>32</v>
      </c>
      <c r="I222" s="11" t="s">
        <v>1347</v>
      </c>
      <c r="J222" s="1" t="str">
        <f t="shared" si="6"/>
        <v>株式会社LIXIL 窓 シャッター 取替雨戸パネル</v>
      </c>
      <c r="K222" s="35" t="str">
        <f t="shared" si="7"/>
        <v>詳しく調べる</v>
      </c>
    </row>
    <row r="223" spans="1:11" ht="28" customHeight="1">
      <c r="A223" s="2">
        <v>220</v>
      </c>
      <c r="B223" s="1" t="s">
        <v>34</v>
      </c>
      <c r="C223" s="1" t="s">
        <v>145</v>
      </c>
      <c r="D223" s="2" t="s">
        <v>1348</v>
      </c>
      <c r="E223" s="44" t="s">
        <v>1349</v>
      </c>
      <c r="F223" s="1" t="s">
        <v>1350</v>
      </c>
      <c r="G223" s="16" t="s">
        <v>1248</v>
      </c>
      <c r="H223" s="16" t="s">
        <v>1260</v>
      </c>
      <c r="I223" s="11" t="s">
        <v>168</v>
      </c>
      <c r="J223" s="1" t="str">
        <f t="shared" si="6"/>
        <v>株式会社LIXIL 玄関 玄関ドア リシェント</v>
      </c>
      <c r="K223" s="35" t="str">
        <f t="shared" si="7"/>
        <v>詳しく調べる</v>
      </c>
    </row>
    <row r="224" spans="1:11" ht="28" customHeight="1">
      <c r="A224" s="2">
        <v>221</v>
      </c>
      <c r="B224" s="1" t="s">
        <v>34</v>
      </c>
      <c r="C224" s="1" t="s">
        <v>145</v>
      </c>
      <c r="D224" s="2" t="s">
        <v>1351</v>
      </c>
      <c r="E224" s="44" t="s">
        <v>1352</v>
      </c>
      <c r="F224" s="1" t="s">
        <v>1353</v>
      </c>
      <c r="G224" s="16" t="s">
        <v>1248</v>
      </c>
      <c r="H224" s="16" t="s">
        <v>1260</v>
      </c>
      <c r="I224" s="11" t="s">
        <v>168</v>
      </c>
      <c r="J224" s="1" t="str">
        <f t="shared" si="6"/>
        <v>株式会社LIXIL 玄関 勝手口ドア リシェント勝手口ドア</v>
      </c>
      <c r="K224" s="35" t="str">
        <f t="shared" si="7"/>
        <v>詳しく調べる</v>
      </c>
    </row>
    <row r="225" spans="1:11" ht="28" customHeight="1">
      <c r="A225" s="2">
        <v>222</v>
      </c>
      <c r="B225" s="1" t="s">
        <v>34</v>
      </c>
      <c r="C225" s="1" t="s">
        <v>1238</v>
      </c>
      <c r="D225" s="2" t="s">
        <v>110</v>
      </c>
      <c r="E225" s="44" t="s">
        <v>1354</v>
      </c>
      <c r="F225" s="1" t="s">
        <v>1355</v>
      </c>
      <c r="G225" s="16" t="s">
        <v>1248</v>
      </c>
      <c r="H225" s="16" t="s">
        <v>1260</v>
      </c>
      <c r="I225" s="11" t="s">
        <v>168</v>
      </c>
      <c r="J225" s="1" t="str">
        <f t="shared" si="6"/>
        <v>株式会社LIXIL 窓 窓サッシ 面格子</v>
      </c>
      <c r="K225" s="35" t="str">
        <f t="shared" si="7"/>
        <v>詳しく調べる</v>
      </c>
    </row>
    <row r="226" spans="1:11" ht="28" customHeight="1">
      <c r="A226" s="2">
        <v>223</v>
      </c>
      <c r="B226" s="1" t="s">
        <v>34</v>
      </c>
      <c r="C226" s="1" t="s">
        <v>1238</v>
      </c>
      <c r="D226" s="2" t="s">
        <v>343</v>
      </c>
      <c r="E226" s="44" t="s">
        <v>1356</v>
      </c>
      <c r="F226" s="1" t="s">
        <v>1357</v>
      </c>
      <c r="G226" s="10" t="s">
        <v>1820</v>
      </c>
      <c r="H226" s="10" t="s">
        <v>1252</v>
      </c>
      <c r="I226" s="11" t="s">
        <v>1218</v>
      </c>
      <c r="J226" s="1" t="str">
        <f t="shared" si="6"/>
        <v>株式会社LIXIL 窓 ルーバー 外付けブラインドEB</v>
      </c>
      <c r="K226" s="35" t="str">
        <f t="shared" si="7"/>
        <v>詳しく調べる</v>
      </c>
    </row>
    <row r="227" spans="1:11" ht="28" customHeight="1">
      <c r="A227" s="2">
        <v>224</v>
      </c>
      <c r="B227" s="1" t="s">
        <v>34</v>
      </c>
      <c r="C227" s="1" t="s">
        <v>1238</v>
      </c>
      <c r="D227" s="2" t="s">
        <v>1358</v>
      </c>
      <c r="E227" s="44" t="s">
        <v>1359</v>
      </c>
      <c r="F227" s="1" t="s">
        <v>1360</v>
      </c>
      <c r="G227" s="10" t="s">
        <v>1820</v>
      </c>
      <c r="H227" s="10" t="s">
        <v>1252</v>
      </c>
      <c r="I227" s="11" t="s">
        <v>1218</v>
      </c>
      <c r="J227" s="1" t="str">
        <f t="shared" si="6"/>
        <v>株式会社LIXIL 窓 オーニング ユニットひさし スリムアート</v>
      </c>
      <c r="K227" s="35" t="str">
        <f t="shared" si="7"/>
        <v>詳しく調べる</v>
      </c>
    </row>
    <row r="228" spans="1:11" ht="28" customHeight="1">
      <c r="A228" s="2">
        <v>225</v>
      </c>
      <c r="B228" s="1" t="s">
        <v>34</v>
      </c>
      <c r="C228" s="1" t="s">
        <v>1238</v>
      </c>
      <c r="D228" s="2" t="s">
        <v>1358</v>
      </c>
      <c r="E228" s="44" t="s">
        <v>1361</v>
      </c>
      <c r="F228" s="1" t="s">
        <v>1362</v>
      </c>
      <c r="G228" s="10" t="s">
        <v>1820</v>
      </c>
      <c r="H228" s="10" t="s">
        <v>1252</v>
      </c>
      <c r="I228" s="11" t="s">
        <v>1218</v>
      </c>
      <c r="J228" s="1" t="str">
        <f t="shared" si="6"/>
        <v>株式会社LIXIL 窓 オーニング ユニットひさし キャビア</v>
      </c>
      <c r="K228" s="35" t="str">
        <f t="shared" si="7"/>
        <v>詳しく調べる</v>
      </c>
    </row>
    <row r="229" spans="1:11" ht="28" customHeight="1">
      <c r="A229" s="2">
        <v>226</v>
      </c>
      <c r="B229" s="1" t="s">
        <v>34</v>
      </c>
      <c r="C229" s="1" t="s">
        <v>1238</v>
      </c>
      <c r="D229" s="2" t="s">
        <v>343</v>
      </c>
      <c r="E229" s="44" t="s">
        <v>1363</v>
      </c>
      <c r="F229" s="1" t="s">
        <v>1364</v>
      </c>
      <c r="G229" s="10" t="s">
        <v>1820</v>
      </c>
      <c r="H229" s="10" t="s">
        <v>1252</v>
      </c>
      <c r="I229" s="11" t="s">
        <v>1218</v>
      </c>
      <c r="J229" s="1" t="str">
        <f t="shared" si="6"/>
        <v>株式会社LIXIL 窓 ルーバー ブラインドインPG</v>
      </c>
      <c r="K229" s="35" t="str">
        <f t="shared" si="7"/>
        <v>詳しく調べる</v>
      </c>
    </row>
    <row r="230" spans="1:11" ht="28" customHeight="1">
      <c r="A230" s="2">
        <v>227</v>
      </c>
      <c r="B230" s="1" t="s">
        <v>34</v>
      </c>
      <c r="C230" s="1" t="s">
        <v>1238</v>
      </c>
      <c r="D230" s="2" t="s">
        <v>795</v>
      </c>
      <c r="E230" s="44" t="s">
        <v>344</v>
      </c>
      <c r="F230" s="1" t="s">
        <v>1365</v>
      </c>
      <c r="G230" s="10" t="s">
        <v>1820</v>
      </c>
      <c r="H230" s="10" t="s">
        <v>1252</v>
      </c>
      <c r="I230" s="11" t="s">
        <v>1218</v>
      </c>
      <c r="J230" s="1" t="str">
        <f t="shared" si="6"/>
        <v>株式会社LIXIL 窓 窓 目隠しシリーズ</v>
      </c>
      <c r="K230" s="35" t="str">
        <f t="shared" si="7"/>
        <v>詳しく調べる</v>
      </c>
    </row>
    <row r="231" spans="1:11" ht="28" customHeight="1">
      <c r="A231" s="2">
        <v>228</v>
      </c>
      <c r="B231" s="1" t="s">
        <v>34</v>
      </c>
      <c r="C231" s="1" t="s">
        <v>1238</v>
      </c>
      <c r="D231" s="2" t="s">
        <v>164</v>
      </c>
      <c r="E231" s="44" t="s">
        <v>165</v>
      </c>
      <c r="F231" s="1" t="s">
        <v>330</v>
      </c>
      <c r="G231" s="10" t="s">
        <v>1820</v>
      </c>
      <c r="H231" s="10" t="s">
        <v>1252</v>
      </c>
      <c r="I231" s="11" t="s">
        <v>12</v>
      </c>
      <c r="J231" s="1" t="str">
        <f t="shared" si="6"/>
        <v>株式会社LIXIL 窓 シェード・スクリーン スタイルシェード</v>
      </c>
      <c r="K231" s="35" t="str">
        <f t="shared" si="7"/>
        <v>詳しく調べる</v>
      </c>
    </row>
    <row r="232" spans="1:11" ht="28" customHeight="1">
      <c r="A232" s="2">
        <v>229</v>
      </c>
      <c r="B232" s="1" t="s">
        <v>34</v>
      </c>
      <c r="C232" s="1" t="s">
        <v>1236</v>
      </c>
      <c r="D232" s="2" t="s">
        <v>1366</v>
      </c>
      <c r="E232" s="44" t="s">
        <v>1367</v>
      </c>
      <c r="F232" s="1" t="s">
        <v>1368</v>
      </c>
      <c r="G232" s="10" t="s">
        <v>1820</v>
      </c>
      <c r="H232" s="10" t="s">
        <v>1252</v>
      </c>
      <c r="I232" s="11" t="s">
        <v>543</v>
      </c>
      <c r="J232" s="1" t="str">
        <f t="shared" si="6"/>
        <v>株式会社LIXIL 洗面・脱衣室 冷暖房設備 洗面室暖房機</v>
      </c>
      <c r="K232" s="35" t="str">
        <f t="shared" si="7"/>
        <v>詳しく調べる</v>
      </c>
    </row>
    <row r="233" spans="1:11" ht="28" customHeight="1">
      <c r="A233" s="2">
        <v>230</v>
      </c>
      <c r="B233" s="1" t="s">
        <v>34</v>
      </c>
      <c r="C233" s="1" t="s">
        <v>1236</v>
      </c>
      <c r="D233" s="2" t="s">
        <v>1369</v>
      </c>
      <c r="E233" s="44" t="s">
        <v>1369</v>
      </c>
      <c r="F233" s="1" t="s">
        <v>1370</v>
      </c>
      <c r="G233" s="10" t="s">
        <v>1240</v>
      </c>
      <c r="H233" s="10" t="s">
        <v>1261</v>
      </c>
      <c r="I233" s="11" t="s">
        <v>9</v>
      </c>
      <c r="J233" s="1" t="str">
        <f t="shared" si="6"/>
        <v>株式会社LIXIL 洗面・脱衣室 セラミックカンター セラミックカンター</v>
      </c>
      <c r="K233" s="35" t="str">
        <f t="shared" si="7"/>
        <v>詳しく調べる</v>
      </c>
    </row>
    <row r="234" spans="1:11" ht="28" customHeight="1">
      <c r="A234" s="2">
        <v>231</v>
      </c>
      <c r="B234" s="1" t="s">
        <v>34</v>
      </c>
      <c r="C234" s="1" t="s">
        <v>1236</v>
      </c>
      <c r="D234" s="2" t="s">
        <v>120</v>
      </c>
      <c r="E234" s="44" t="s">
        <v>1371</v>
      </c>
      <c r="F234" s="1" t="s">
        <v>1372</v>
      </c>
      <c r="G234" s="14" t="s">
        <v>1241</v>
      </c>
      <c r="H234" s="14" t="s">
        <v>1823</v>
      </c>
      <c r="I234" s="11" t="s">
        <v>22</v>
      </c>
      <c r="J234" s="1" t="str">
        <f t="shared" si="6"/>
        <v>株式会社LIXIL 洗面・脱衣室 カウンター キレイアップカウンター</v>
      </c>
      <c r="K234" s="35" t="str">
        <f t="shared" si="7"/>
        <v>詳しく調べる</v>
      </c>
    </row>
    <row r="235" spans="1:11" ht="28" customHeight="1">
      <c r="A235" s="2">
        <v>232</v>
      </c>
      <c r="B235" s="1" t="s">
        <v>34</v>
      </c>
      <c r="C235" s="1" t="s">
        <v>1236</v>
      </c>
      <c r="D235" s="2" t="s">
        <v>76</v>
      </c>
      <c r="E235" s="44" t="s">
        <v>1274</v>
      </c>
      <c r="F235" s="1" t="s">
        <v>284</v>
      </c>
      <c r="G235" s="14" t="s">
        <v>1242</v>
      </c>
      <c r="H235" s="15" t="s">
        <v>1256</v>
      </c>
      <c r="I235" s="11" t="s">
        <v>23</v>
      </c>
      <c r="J235" s="1" t="str">
        <f t="shared" si="6"/>
        <v>株式会社LIXIL 洗面・脱衣室 洗面化粧台・洗面台（水栓） タッチレス水栓、ナビッシュ</v>
      </c>
      <c r="K235" s="35" t="str">
        <f t="shared" si="7"/>
        <v>詳しく調べる</v>
      </c>
    </row>
    <row r="236" spans="1:11" ht="28" customHeight="1">
      <c r="A236" s="2">
        <v>233</v>
      </c>
      <c r="B236" s="1" t="s">
        <v>34</v>
      </c>
      <c r="C236" s="1" t="s">
        <v>1373</v>
      </c>
      <c r="D236" s="2" t="s">
        <v>1374</v>
      </c>
      <c r="E236" s="44" t="s">
        <v>1328</v>
      </c>
      <c r="F236" s="1" t="s">
        <v>1375</v>
      </c>
      <c r="G236" s="14" t="s">
        <v>1246</v>
      </c>
      <c r="H236" s="14" t="s">
        <v>26</v>
      </c>
      <c r="I236" s="11" t="s">
        <v>496</v>
      </c>
      <c r="J236" s="1" t="str">
        <f t="shared" si="6"/>
        <v>株式会社LIXIL 給湯・発電・IoT・その他 自家発電／太陽光パネル、エネファーム ライフアシスト2</v>
      </c>
      <c r="K236" s="35" t="str">
        <f t="shared" si="7"/>
        <v>詳しく調べる</v>
      </c>
    </row>
    <row r="237" spans="1:11" ht="28" customHeight="1">
      <c r="A237" s="2">
        <v>234</v>
      </c>
      <c r="B237" s="1" t="s">
        <v>34</v>
      </c>
      <c r="C237" s="1" t="s">
        <v>1373</v>
      </c>
      <c r="D237" s="2" t="s">
        <v>1374</v>
      </c>
      <c r="E237" s="44" t="s">
        <v>1328</v>
      </c>
      <c r="F237" s="1" t="s">
        <v>1376</v>
      </c>
      <c r="G237" s="14" t="s">
        <v>1246</v>
      </c>
      <c r="H237" s="14" t="s">
        <v>26</v>
      </c>
      <c r="I237" s="11" t="s">
        <v>1376</v>
      </c>
      <c r="J237" s="1" t="str">
        <f t="shared" si="6"/>
        <v>株式会社LIXIL 給湯・発電・IoT・その他 自家発電／太陽光パネル、エネファーム ライフアシスト2</v>
      </c>
      <c r="K237" s="35" t="str">
        <f t="shared" si="7"/>
        <v>詳しく調べる</v>
      </c>
    </row>
    <row r="238" spans="1:11" ht="28" customHeight="1">
      <c r="A238" s="2">
        <v>235</v>
      </c>
      <c r="B238" s="1" t="s">
        <v>34</v>
      </c>
      <c r="C238" s="1" t="s">
        <v>1373</v>
      </c>
      <c r="D238" s="2" t="s">
        <v>1377</v>
      </c>
      <c r="E238" s="44" t="s">
        <v>1328</v>
      </c>
      <c r="F238" s="1" t="s">
        <v>1375</v>
      </c>
      <c r="G238" s="14" t="s">
        <v>1246</v>
      </c>
      <c r="H238" s="14" t="s">
        <v>26</v>
      </c>
      <c r="I238" s="11" t="s">
        <v>496</v>
      </c>
      <c r="J238" s="1" t="str">
        <f t="shared" si="6"/>
        <v>株式会社LIXIL 給湯・発電・IoT・その他 HEMS（ホーム エネルギー マネジメント システム） ライフアシスト2</v>
      </c>
      <c r="K238" s="35" t="str">
        <f t="shared" si="7"/>
        <v>詳しく調べる</v>
      </c>
    </row>
    <row r="239" spans="1:11" ht="28" customHeight="1">
      <c r="A239" s="2">
        <v>236</v>
      </c>
      <c r="B239" s="1" t="s">
        <v>34</v>
      </c>
      <c r="C239" s="1" t="s">
        <v>1373</v>
      </c>
      <c r="D239" s="2" t="s">
        <v>1378</v>
      </c>
      <c r="E239" s="44" t="s">
        <v>1328</v>
      </c>
      <c r="F239" s="1" t="s">
        <v>1376</v>
      </c>
      <c r="G239" s="14" t="s">
        <v>1246</v>
      </c>
      <c r="H239" s="14" t="s">
        <v>26</v>
      </c>
      <c r="I239" s="11" t="s">
        <v>1376</v>
      </c>
      <c r="J239" s="1" t="str">
        <f t="shared" si="6"/>
        <v>株式会社LIXIL 給湯・発電・IoT・その他 IoT機器／外出先から操作、お役立ち情報発信 ライフアシスト2</v>
      </c>
      <c r="K239" s="35" t="str">
        <f t="shared" si="7"/>
        <v>詳しく調べる</v>
      </c>
    </row>
    <row r="240" spans="1:11" ht="28" customHeight="1">
      <c r="A240" s="2">
        <v>237</v>
      </c>
      <c r="B240" s="1" t="s">
        <v>34</v>
      </c>
      <c r="C240" s="1" t="s">
        <v>1373</v>
      </c>
      <c r="D240" s="2" t="s">
        <v>1379</v>
      </c>
      <c r="E240" s="44" t="s">
        <v>1328</v>
      </c>
      <c r="F240" s="1" t="s">
        <v>1376</v>
      </c>
      <c r="G240" s="14" t="s">
        <v>1246</v>
      </c>
      <c r="H240" s="14" t="s">
        <v>26</v>
      </c>
      <c r="I240" s="11" t="s">
        <v>1376</v>
      </c>
      <c r="J240" s="1" t="str">
        <f t="shared" si="6"/>
        <v>株式会社LIXIL 給湯・発電・IoT・その他 IoT機器／見守り ライフアシスト2</v>
      </c>
      <c r="K240" s="35" t="str">
        <f t="shared" si="7"/>
        <v>詳しく調べる</v>
      </c>
    </row>
    <row r="241" spans="1:11" ht="28" customHeight="1">
      <c r="A241" s="2">
        <v>238</v>
      </c>
      <c r="B241" s="1" t="s">
        <v>34</v>
      </c>
      <c r="C241" s="1" t="s">
        <v>1237</v>
      </c>
      <c r="D241" s="2" t="s">
        <v>84</v>
      </c>
      <c r="E241" s="44" t="s">
        <v>1320</v>
      </c>
      <c r="F241" s="44" t="s">
        <v>1321</v>
      </c>
      <c r="G241" s="19" t="s">
        <v>1244</v>
      </c>
      <c r="H241" s="20" t="s">
        <v>1254</v>
      </c>
      <c r="I241" s="11" t="s">
        <v>30</v>
      </c>
      <c r="J241" s="1" t="str">
        <f t="shared" si="6"/>
        <v>株式会社LIXIL リビング・居室 床材 ユニットラグ</v>
      </c>
      <c r="K241" s="35" t="str">
        <f t="shared" si="7"/>
        <v>詳しく調べる</v>
      </c>
    </row>
    <row r="242" spans="1:11" ht="28" customHeight="1">
      <c r="A242" s="2">
        <v>239</v>
      </c>
      <c r="B242" s="1" t="s">
        <v>34</v>
      </c>
      <c r="C242" s="1" t="s">
        <v>1237</v>
      </c>
      <c r="D242" s="2" t="s">
        <v>84</v>
      </c>
      <c r="E242" s="44" t="s">
        <v>1380</v>
      </c>
      <c r="F242" s="1" t="s">
        <v>1381</v>
      </c>
      <c r="G242" s="19" t="s">
        <v>1244</v>
      </c>
      <c r="H242" s="20" t="s">
        <v>1254</v>
      </c>
      <c r="I242" s="11" t="s">
        <v>30</v>
      </c>
      <c r="J242" s="1" t="str">
        <f t="shared" si="6"/>
        <v>株式会社LIXIL リビング・居室 床材 ラシッサ Sフロア・ラシッサ Dフロア耐水・ペット</v>
      </c>
      <c r="K242" s="35" t="str">
        <f t="shared" si="7"/>
        <v>詳しく調べる</v>
      </c>
    </row>
    <row r="243" spans="1:11" ht="28" customHeight="1">
      <c r="A243" s="2">
        <v>240</v>
      </c>
      <c r="B243" s="1" t="s">
        <v>34</v>
      </c>
      <c r="C243" s="1" t="s">
        <v>1237</v>
      </c>
      <c r="D243" s="2" t="s">
        <v>84</v>
      </c>
      <c r="E243" s="44" t="s">
        <v>1382</v>
      </c>
      <c r="F243" s="1" t="s">
        <v>1383</v>
      </c>
      <c r="G243" s="14" t="s">
        <v>1247</v>
      </c>
      <c r="H243" s="15" t="s">
        <v>1266</v>
      </c>
      <c r="I243" s="11" t="s">
        <v>30</v>
      </c>
      <c r="J243" s="1" t="str">
        <f t="shared" si="6"/>
        <v>株式会社LIXIL リビング・居室 床材 ラシッサ SフロアUD</v>
      </c>
      <c r="K243" s="35" t="str">
        <f t="shared" si="7"/>
        <v>詳しく調べる</v>
      </c>
    </row>
    <row r="244" spans="1:11" ht="28" customHeight="1">
      <c r="A244" s="2">
        <v>241</v>
      </c>
      <c r="B244" s="1" t="s">
        <v>34</v>
      </c>
      <c r="C244" s="1" t="s">
        <v>8</v>
      </c>
      <c r="D244" s="2" t="s">
        <v>1312</v>
      </c>
      <c r="E244" s="44" t="s">
        <v>1313</v>
      </c>
      <c r="F244" s="1" t="s">
        <v>1384</v>
      </c>
      <c r="G244" s="10" t="s">
        <v>1239</v>
      </c>
      <c r="H244" s="13" t="s">
        <v>1251</v>
      </c>
      <c r="I244" s="11" t="s">
        <v>415</v>
      </c>
      <c r="J244" s="1" t="str">
        <f t="shared" si="6"/>
        <v>株式会社LIXIL 浴室 浴室換気暖房乾燥機 換気暖房乾燥機</v>
      </c>
      <c r="K244" s="35" t="str">
        <f t="shared" si="7"/>
        <v>詳しく調べる</v>
      </c>
    </row>
    <row r="245" spans="1:11" ht="28" customHeight="1">
      <c r="A245" s="2">
        <v>242</v>
      </c>
      <c r="B245" s="1" t="s">
        <v>34</v>
      </c>
      <c r="C245" s="1" t="s">
        <v>8</v>
      </c>
      <c r="D245" s="2" t="s">
        <v>1312</v>
      </c>
      <c r="E245" s="44" t="s">
        <v>1313</v>
      </c>
      <c r="F245" s="1" t="s">
        <v>1384</v>
      </c>
      <c r="G245" s="14" t="s">
        <v>1241</v>
      </c>
      <c r="H245" s="14" t="s">
        <v>1823</v>
      </c>
      <c r="I245" s="11" t="s">
        <v>415</v>
      </c>
      <c r="J245" s="1" t="str">
        <f t="shared" si="6"/>
        <v>株式会社LIXIL 浴室 浴室換気暖房乾燥機 換気暖房乾燥機</v>
      </c>
      <c r="K245" s="35" t="str">
        <f t="shared" si="7"/>
        <v>詳しく調べる</v>
      </c>
    </row>
    <row r="246" spans="1:11" ht="28" customHeight="1">
      <c r="A246" s="2">
        <v>243</v>
      </c>
      <c r="B246" s="1" t="s">
        <v>34</v>
      </c>
      <c r="C246" s="1" t="s">
        <v>145</v>
      </c>
      <c r="D246" s="2" t="s">
        <v>1348</v>
      </c>
      <c r="E246" s="44" t="s">
        <v>1385</v>
      </c>
      <c r="F246" s="1" t="s">
        <v>1386</v>
      </c>
      <c r="G246" s="10" t="s">
        <v>1240</v>
      </c>
      <c r="H246" s="13" t="s">
        <v>1822</v>
      </c>
      <c r="I246" s="11" t="s">
        <v>1233</v>
      </c>
      <c r="J246" s="1" t="str">
        <f t="shared" si="6"/>
        <v>株式会社LIXIL 玄関 玄関ドア DOAC（ドアック）</v>
      </c>
      <c r="K246" s="35" t="str">
        <f t="shared" si="7"/>
        <v>詳しく調べる</v>
      </c>
    </row>
    <row r="247" spans="1:11" ht="28" customHeight="1">
      <c r="A247" s="2">
        <v>244</v>
      </c>
      <c r="B247" s="1" t="s">
        <v>34</v>
      </c>
      <c r="C247" s="1" t="s">
        <v>145</v>
      </c>
      <c r="D247" s="45" t="s">
        <v>147</v>
      </c>
      <c r="E247" s="44" t="s">
        <v>311</v>
      </c>
      <c r="F247" s="1" t="s">
        <v>149</v>
      </c>
      <c r="G247" s="14" t="s">
        <v>1247</v>
      </c>
      <c r="H247" s="15" t="s">
        <v>1266</v>
      </c>
      <c r="I247" s="11" t="s">
        <v>1233</v>
      </c>
      <c r="J247" s="1" t="str">
        <f t="shared" si="6"/>
        <v>株式会社LIXIL 玄関 玄関ドア・引戸 玄関ドアXE 自動開閉</v>
      </c>
      <c r="K247" s="35" t="str">
        <f t="shared" si="7"/>
        <v>詳しく調べる</v>
      </c>
    </row>
    <row r="248" spans="1:11" ht="28" customHeight="1">
      <c r="A248" s="2">
        <v>245</v>
      </c>
      <c r="B248" s="1" t="s">
        <v>34</v>
      </c>
      <c r="C248" s="1" t="s">
        <v>145</v>
      </c>
      <c r="D248" s="2" t="s">
        <v>1348</v>
      </c>
      <c r="E248" s="44" t="s">
        <v>1385</v>
      </c>
      <c r="F248" s="1" t="s">
        <v>1386</v>
      </c>
      <c r="G248" s="14" t="s">
        <v>1247</v>
      </c>
      <c r="H248" s="15" t="s">
        <v>1266</v>
      </c>
      <c r="I248" s="11" t="s">
        <v>1233</v>
      </c>
      <c r="J248" s="1" t="str">
        <f t="shared" si="6"/>
        <v>株式会社LIXIL 玄関 玄関ドア DOAC（ドアック）</v>
      </c>
      <c r="K248" s="35" t="str">
        <f t="shared" si="7"/>
        <v>詳しく調べる</v>
      </c>
    </row>
    <row r="249" spans="1:11" ht="28" customHeight="1">
      <c r="A249" s="2">
        <v>246</v>
      </c>
      <c r="B249" s="1" t="s">
        <v>34</v>
      </c>
      <c r="C249" s="1" t="s">
        <v>145</v>
      </c>
      <c r="D249" s="45" t="s">
        <v>154</v>
      </c>
      <c r="E249" s="44" t="s">
        <v>158</v>
      </c>
      <c r="F249" s="1" t="s">
        <v>326</v>
      </c>
      <c r="G249" s="14" t="s">
        <v>1246</v>
      </c>
      <c r="H249" s="14" t="s">
        <v>560</v>
      </c>
      <c r="I249" s="11" t="s">
        <v>155</v>
      </c>
      <c r="J249" s="1" t="str">
        <f t="shared" si="6"/>
        <v>株式会社LIXIL 玄関 玄関ドア・電気錠 顔認証システム</v>
      </c>
      <c r="K249" s="35" t="str">
        <f t="shared" si="7"/>
        <v>詳しく調べる</v>
      </c>
    </row>
    <row r="250" spans="1:11" ht="28" customHeight="1">
      <c r="A250" s="2">
        <v>247</v>
      </c>
      <c r="B250" s="1" t="s">
        <v>34</v>
      </c>
      <c r="C250" s="1" t="s">
        <v>1235</v>
      </c>
      <c r="D250" s="2" t="s">
        <v>131</v>
      </c>
      <c r="E250" s="44" t="s">
        <v>1387</v>
      </c>
      <c r="F250" s="1" t="s">
        <v>1388</v>
      </c>
      <c r="G250" s="14" t="s">
        <v>1241</v>
      </c>
      <c r="H250" s="14" t="s">
        <v>1823</v>
      </c>
      <c r="I250" s="11" t="s">
        <v>98</v>
      </c>
      <c r="J250" s="1" t="str">
        <f t="shared" si="6"/>
        <v>株式会社LIXIL キッチン レンジフード TARタイプ</v>
      </c>
      <c r="K250" s="35" t="str">
        <f t="shared" si="7"/>
        <v>詳しく調べる</v>
      </c>
    </row>
    <row r="251" spans="1:11" ht="28" customHeight="1">
      <c r="A251" s="2">
        <v>248</v>
      </c>
      <c r="B251" s="1" t="s">
        <v>34</v>
      </c>
      <c r="C251" s="1" t="s">
        <v>1235</v>
      </c>
      <c r="D251" s="2" t="s">
        <v>120</v>
      </c>
      <c r="E251" s="44" t="s">
        <v>1389</v>
      </c>
      <c r="F251" s="1" t="s">
        <v>1390</v>
      </c>
      <c r="G251" s="10" t="s">
        <v>1240</v>
      </c>
      <c r="H251" s="10" t="s">
        <v>1261</v>
      </c>
      <c r="I251" s="11" t="s">
        <v>9</v>
      </c>
      <c r="J251" s="1" t="str">
        <f t="shared" si="6"/>
        <v>株式会社LIXIL キッチン カウンター ステンレス スムースドットエンボス</v>
      </c>
      <c r="K251" s="35" t="str">
        <f t="shared" si="7"/>
        <v>詳しく調べる</v>
      </c>
    </row>
    <row r="252" spans="1:11" ht="28" customHeight="1">
      <c r="A252" s="2">
        <v>249</v>
      </c>
      <c r="B252" s="1" t="s">
        <v>34</v>
      </c>
      <c r="C252" s="1" t="s">
        <v>1235</v>
      </c>
      <c r="D252" s="2" t="s">
        <v>120</v>
      </c>
      <c r="E252" s="44" t="s">
        <v>1391</v>
      </c>
      <c r="F252" s="1" t="s">
        <v>1151</v>
      </c>
      <c r="G252" s="10" t="s">
        <v>1240</v>
      </c>
      <c r="H252" s="10" t="s">
        <v>1261</v>
      </c>
      <c r="I252" s="11" t="s">
        <v>9</v>
      </c>
      <c r="J252" s="1" t="str">
        <f t="shared" si="6"/>
        <v>株式会社LIXIL キッチン カウンター 人造大理石トップ（コーリアン）</v>
      </c>
      <c r="K252" s="35" t="str">
        <f t="shared" si="7"/>
        <v>詳しく調べる</v>
      </c>
    </row>
    <row r="253" spans="1:11" ht="28" customHeight="1">
      <c r="A253" s="2">
        <v>250</v>
      </c>
      <c r="B253" s="1" t="s">
        <v>34</v>
      </c>
      <c r="C253" s="1" t="s">
        <v>1235</v>
      </c>
      <c r="D253" s="2" t="s">
        <v>120</v>
      </c>
      <c r="E253" s="44" t="s">
        <v>1392</v>
      </c>
      <c r="F253" s="1" t="s">
        <v>124</v>
      </c>
      <c r="G253" s="10" t="s">
        <v>1240</v>
      </c>
      <c r="H253" s="10" t="s">
        <v>1261</v>
      </c>
      <c r="I253" s="11" t="s">
        <v>22</v>
      </c>
      <c r="J253" s="1" t="str">
        <f t="shared" si="6"/>
        <v>株式会社LIXIL キッチン カウンター （ひろびろ）Wサポートシンク</v>
      </c>
      <c r="K253" s="35" t="str">
        <f t="shared" si="7"/>
        <v>詳しく調べる</v>
      </c>
    </row>
    <row r="254" spans="1:11" ht="28" customHeight="1">
      <c r="A254" s="2">
        <v>251</v>
      </c>
      <c r="B254" s="1" t="s">
        <v>34</v>
      </c>
      <c r="C254" s="1" t="s">
        <v>1235</v>
      </c>
      <c r="D254" s="2" t="s">
        <v>120</v>
      </c>
      <c r="E254" s="44" t="s">
        <v>1393</v>
      </c>
      <c r="F254" s="1" t="s">
        <v>124</v>
      </c>
      <c r="G254" s="10" t="s">
        <v>1240</v>
      </c>
      <c r="H254" s="10" t="s">
        <v>1261</v>
      </c>
      <c r="I254" s="11" t="s">
        <v>22</v>
      </c>
      <c r="J254" s="1" t="str">
        <f t="shared" si="6"/>
        <v>株式会社LIXIL キッチン カウンター （ひろびろ）キレイシンク）</v>
      </c>
      <c r="K254" s="35" t="str">
        <f t="shared" si="7"/>
        <v>詳しく調べる</v>
      </c>
    </row>
    <row r="255" spans="1:11" ht="28" customHeight="1">
      <c r="A255" s="2">
        <v>252</v>
      </c>
      <c r="B255" s="1" t="s">
        <v>34</v>
      </c>
      <c r="C255" s="1" t="s">
        <v>8</v>
      </c>
      <c r="D255" s="2" t="s">
        <v>1394</v>
      </c>
      <c r="E255" s="44" t="s">
        <v>1394</v>
      </c>
      <c r="F255" s="1" t="s">
        <v>1395</v>
      </c>
      <c r="G255" s="14" t="s">
        <v>1241</v>
      </c>
      <c r="H255" s="14" t="s">
        <v>1823</v>
      </c>
      <c r="I255" s="11" t="s">
        <v>22</v>
      </c>
      <c r="J255" s="1" t="str">
        <f t="shared" si="6"/>
        <v>株式会社LIXIL 浴室 バストープ バストープ</v>
      </c>
      <c r="K255" s="35" t="str">
        <f t="shared" si="7"/>
        <v>詳しく調べる</v>
      </c>
    </row>
    <row r="256" spans="1:11" ht="28" customHeight="1">
      <c r="A256" s="2">
        <v>253</v>
      </c>
      <c r="B256" s="1" t="s">
        <v>34</v>
      </c>
      <c r="C256" s="1" t="s">
        <v>8</v>
      </c>
      <c r="D256" s="2" t="s">
        <v>1394</v>
      </c>
      <c r="E256" s="44" t="s">
        <v>1394</v>
      </c>
      <c r="F256" s="1" t="s">
        <v>1396</v>
      </c>
      <c r="G256" s="14" t="s">
        <v>1247</v>
      </c>
      <c r="H256" s="15" t="s">
        <v>1262</v>
      </c>
      <c r="I256" s="11" t="s">
        <v>1216</v>
      </c>
      <c r="J256" s="1" t="str">
        <f t="shared" si="6"/>
        <v>株式会社LIXIL 浴室 バストープ バストープ</v>
      </c>
      <c r="K256" s="35" t="str">
        <f t="shared" si="7"/>
        <v>詳しく調べる</v>
      </c>
    </row>
    <row r="257" spans="1:11" ht="28" customHeight="1">
      <c r="A257" s="2">
        <v>254</v>
      </c>
      <c r="B257" s="1" t="s">
        <v>34</v>
      </c>
      <c r="C257" s="1" t="s">
        <v>8</v>
      </c>
      <c r="D257" s="2" t="s">
        <v>41</v>
      </c>
      <c r="E257" s="44" t="s">
        <v>58</v>
      </c>
      <c r="F257" s="1" t="s">
        <v>405</v>
      </c>
      <c r="G257" s="14" t="s">
        <v>1247</v>
      </c>
      <c r="H257" s="15" t="s">
        <v>1262</v>
      </c>
      <c r="I257" s="11" t="s">
        <v>1216</v>
      </c>
      <c r="J257" s="1" t="str">
        <f t="shared" si="6"/>
        <v>株式会社LIXIL 浴室 シャワー ボディハグシャワー</v>
      </c>
      <c r="K257" s="35" t="str">
        <f t="shared" si="7"/>
        <v>詳しく調べる</v>
      </c>
    </row>
    <row r="258" spans="1:11" ht="28" customHeight="1">
      <c r="A258" s="2">
        <v>255</v>
      </c>
      <c r="B258" s="1" t="s">
        <v>34</v>
      </c>
      <c r="C258" s="1" t="s">
        <v>1235</v>
      </c>
      <c r="D258" s="2" t="s">
        <v>1397</v>
      </c>
      <c r="E258" s="44" t="s">
        <v>1398</v>
      </c>
      <c r="F258" s="1" t="s">
        <v>1399</v>
      </c>
      <c r="G258" s="14" t="s">
        <v>1247</v>
      </c>
      <c r="H258" s="15" t="s">
        <v>1400</v>
      </c>
      <c r="I258" s="11" t="s">
        <v>1401</v>
      </c>
      <c r="J258" s="1" t="str">
        <f t="shared" si="6"/>
        <v>株式会社LIXIL キッチン キッチン収納 カノール</v>
      </c>
      <c r="K258" s="35" t="str">
        <f t="shared" si="7"/>
        <v>詳しく調べる</v>
      </c>
    </row>
    <row r="259" spans="1:11" ht="28" customHeight="1">
      <c r="A259" s="2">
        <v>256</v>
      </c>
      <c r="B259" s="1" t="s">
        <v>34</v>
      </c>
      <c r="C259" s="1" t="s">
        <v>1237</v>
      </c>
      <c r="D259" s="2" t="s">
        <v>118</v>
      </c>
      <c r="E259" s="44" t="s">
        <v>1398</v>
      </c>
      <c r="F259" s="1" t="s">
        <v>1399</v>
      </c>
      <c r="G259" s="14" t="s">
        <v>1246</v>
      </c>
      <c r="H259" s="14" t="s">
        <v>1265</v>
      </c>
      <c r="I259" s="11" t="s">
        <v>119</v>
      </c>
      <c r="J259" s="1" t="str">
        <f t="shared" si="6"/>
        <v>株式会社LIXIL リビング・居室 収納 カノール</v>
      </c>
      <c r="K259" s="35" t="str">
        <f t="shared" si="7"/>
        <v>詳しく調べる</v>
      </c>
    </row>
    <row r="260" spans="1:11" ht="28" customHeight="1">
      <c r="A260" s="2">
        <v>257</v>
      </c>
      <c r="B260" s="1" t="s">
        <v>34</v>
      </c>
      <c r="C260" s="1" t="s">
        <v>1235</v>
      </c>
      <c r="D260" s="2" t="s">
        <v>1397</v>
      </c>
      <c r="E260" s="44" t="s">
        <v>1402</v>
      </c>
      <c r="F260" s="1" t="s">
        <v>1403</v>
      </c>
      <c r="G260" s="14" t="s">
        <v>1247</v>
      </c>
      <c r="H260" s="15" t="s">
        <v>1400</v>
      </c>
      <c r="I260" s="11" t="s">
        <v>119</v>
      </c>
      <c r="J260" s="1" t="str">
        <f t="shared" ref="J260:J323" si="8">B260&amp;" "&amp;C260&amp;" "&amp;D260&amp;" "&amp;E260</f>
        <v>株式会社LIXIL キッチン キッチン収納 システム収納（リシェル）</v>
      </c>
      <c r="K260" s="35" t="str">
        <f t="shared" ref="K260:K318" si="9">HYPERLINK("https://www.google.com/search?q="&amp;J260,"詳しく調べる")</f>
        <v>詳しく調べる</v>
      </c>
    </row>
    <row r="261" spans="1:11" ht="28" customHeight="1">
      <c r="A261" s="2">
        <v>258</v>
      </c>
      <c r="B261" s="1" t="s">
        <v>34</v>
      </c>
      <c r="C261" s="1" t="s">
        <v>1235</v>
      </c>
      <c r="D261" s="2" t="s">
        <v>1397</v>
      </c>
      <c r="E261" s="44" t="s">
        <v>1404</v>
      </c>
      <c r="F261" s="1" t="s">
        <v>1405</v>
      </c>
      <c r="G261" s="14" t="s">
        <v>1247</v>
      </c>
      <c r="H261" s="15" t="s">
        <v>1400</v>
      </c>
      <c r="I261" s="11" t="s">
        <v>119</v>
      </c>
      <c r="J261" s="1" t="str">
        <f t="shared" si="8"/>
        <v>株式会社LIXIL キッチン キッチン収納 システム収納（ノクト）</v>
      </c>
      <c r="K261" s="35" t="str">
        <f t="shared" si="9"/>
        <v>詳しく調べる</v>
      </c>
    </row>
    <row r="262" spans="1:11" ht="28" customHeight="1">
      <c r="A262" s="2">
        <v>259</v>
      </c>
      <c r="B262" s="1" t="s">
        <v>34</v>
      </c>
      <c r="C262" s="1" t="s">
        <v>1235</v>
      </c>
      <c r="D262" s="2" t="s">
        <v>1397</v>
      </c>
      <c r="E262" s="44" t="s">
        <v>1406</v>
      </c>
      <c r="F262" s="1" t="s">
        <v>1405</v>
      </c>
      <c r="G262" s="14" t="s">
        <v>1247</v>
      </c>
      <c r="H262" s="15" t="s">
        <v>1400</v>
      </c>
      <c r="I262" s="11" t="s">
        <v>119</v>
      </c>
      <c r="J262" s="1" t="str">
        <f t="shared" si="8"/>
        <v>株式会社LIXIL キッチン キッチン収納 システム収納（シエラ）</v>
      </c>
      <c r="K262" s="35" t="str">
        <f t="shared" si="9"/>
        <v>詳しく調べる</v>
      </c>
    </row>
    <row r="263" spans="1:11" ht="28" customHeight="1">
      <c r="A263" s="2">
        <v>260</v>
      </c>
      <c r="B263" s="1" t="s">
        <v>34</v>
      </c>
      <c r="C263" s="1" t="s">
        <v>1236</v>
      </c>
      <c r="D263" s="2" t="s">
        <v>118</v>
      </c>
      <c r="E263" s="44" t="s">
        <v>1407</v>
      </c>
      <c r="F263" s="1" t="s">
        <v>1408</v>
      </c>
      <c r="G263" s="14" t="s">
        <v>1247</v>
      </c>
      <c r="H263" s="15" t="s">
        <v>1262</v>
      </c>
      <c r="I263" s="11" t="s">
        <v>119</v>
      </c>
      <c r="J263" s="1" t="str">
        <f t="shared" si="8"/>
        <v>株式会社LIXIL 洗面・脱衣室 収納 ランドリープラス</v>
      </c>
      <c r="K263" s="35" t="str">
        <f t="shared" si="9"/>
        <v>詳しく調べる</v>
      </c>
    </row>
    <row r="264" spans="1:11" ht="28.25" customHeight="1">
      <c r="A264" s="2">
        <v>261</v>
      </c>
      <c r="B264" s="72" t="s">
        <v>1409</v>
      </c>
      <c r="C264" s="1" t="s">
        <v>8</v>
      </c>
      <c r="D264" s="2" t="s">
        <v>35</v>
      </c>
      <c r="E264" s="46" t="s">
        <v>1410</v>
      </c>
      <c r="F264" s="1" t="s">
        <v>37</v>
      </c>
      <c r="G264" s="14" t="s">
        <v>1246</v>
      </c>
      <c r="H264" s="14" t="s">
        <v>560</v>
      </c>
      <c r="I264" s="11" t="s">
        <v>27</v>
      </c>
      <c r="J264" s="1" t="str">
        <f t="shared" si="8"/>
        <v>パナソニック 浴室 IoT対応給湯器 AiSEG3</v>
      </c>
      <c r="K264" s="35" t="str">
        <f t="shared" si="9"/>
        <v>詳しく調べる</v>
      </c>
    </row>
    <row r="265" spans="1:11" ht="28.25" customHeight="1">
      <c r="A265" s="2">
        <v>262</v>
      </c>
      <c r="B265" s="72" t="s">
        <v>1409</v>
      </c>
      <c r="C265" s="1" t="s">
        <v>8</v>
      </c>
      <c r="D265" s="2" t="s">
        <v>67</v>
      </c>
      <c r="E265" s="46" t="s">
        <v>425</v>
      </c>
      <c r="F265" s="47" t="s">
        <v>1411</v>
      </c>
      <c r="G265" s="10" t="s">
        <v>1820</v>
      </c>
      <c r="H265" s="10" t="s">
        <v>1253</v>
      </c>
      <c r="I265" s="11" t="s">
        <v>16</v>
      </c>
      <c r="J265" s="1" t="str">
        <f t="shared" si="8"/>
        <v>パナソニック 浴室 浴室暖房乾燥機 ナノイー搭載カビシャット暖房換気乾燥機</v>
      </c>
      <c r="K265" s="35" t="str">
        <f t="shared" si="9"/>
        <v>詳しく調べる</v>
      </c>
    </row>
    <row r="266" spans="1:11" ht="28.25" customHeight="1">
      <c r="A266" s="2">
        <v>263</v>
      </c>
      <c r="B266" s="72" t="s">
        <v>1409</v>
      </c>
      <c r="C266" s="1" t="s">
        <v>8</v>
      </c>
      <c r="D266" s="2" t="s">
        <v>67</v>
      </c>
      <c r="E266" s="46" t="s">
        <v>409</v>
      </c>
      <c r="F266" s="1" t="s">
        <v>1412</v>
      </c>
      <c r="G266" s="10" t="s">
        <v>1820</v>
      </c>
      <c r="H266" s="10" t="s">
        <v>1253</v>
      </c>
      <c r="I266" s="11" t="s">
        <v>16</v>
      </c>
      <c r="J266" s="1" t="str">
        <f t="shared" si="8"/>
        <v>パナソニック 浴室 浴室暖房乾燥機 1/fゆらぎ・ナノイー搭載カビシャット暖房換気乾燥機</v>
      </c>
      <c r="K266" s="35" t="str">
        <f t="shared" si="9"/>
        <v>詳しく調べる</v>
      </c>
    </row>
    <row r="267" spans="1:11" ht="28.25" customHeight="1">
      <c r="A267" s="2">
        <v>264</v>
      </c>
      <c r="B267" s="72" t="s">
        <v>1409</v>
      </c>
      <c r="C267" s="1" t="s">
        <v>8</v>
      </c>
      <c r="D267" s="2" t="s">
        <v>46</v>
      </c>
      <c r="E267" s="46" t="s">
        <v>408</v>
      </c>
      <c r="F267" s="48" t="s">
        <v>1413</v>
      </c>
      <c r="G267" s="10" t="s">
        <v>1820</v>
      </c>
      <c r="H267" s="10" t="s">
        <v>1253</v>
      </c>
      <c r="I267" s="11" t="s">
        <v>13</v>
      </c>
      <c r="J267" s="1" t="str">
        <f t="shared" si="8"/>
        <v>パナソニック 浴室 床材 「床・壁・天井断熱」</v>
      </c>
      <c r="K267" s="35" t="str">
        <f t="shared" si="9"/>
        <v>詳しく調べる</v>
      </c>
    </row>
    <row r="268" spans="1:11" ht="28.25" customHeight="1">
      <c r="A268" s="2">
        <v>265</v>
      </c>
      <c r="B268" s="72" t="s">
        <v>1409</v>
      </c>
      <c r="C268" s="1" t="s">
        <v>8</v>
      </c>
      <c r="D268" s="2" t="s">
        <v>63</v>
      </c>
      <c r="E268" s="46" t="s">
        <v>408</v>
      </c>
      <c r="F268" s="48" t="s">
        <v>1413</v>
      </c>
      <c r="G268" s="10" t="s">
        <v>1820</v>
      </c>
      <c r="H268" s="10" t="s">
        <v>1253</v>
      </c>
      <c r="I268" s="11" t="s">
        <v>13</v>
      </c>
      <c r="J268" s="1" t="str">
        <f t="shared" si="8"/>
        <v>パナソニック 浴室 天井 「床・壁・天井断熱」</v>
      </c>
      <c r="K268" s="35" t="str">
        <f t="shared" si="9"/>
        <v>詳しく調べる</v>
      </c>
    </row>
    <row r="269" spans="1:11" ht="28.25" customHeight="1">
      <c r="A269" s="2">
        <v>266</v>
      </c>
      <c r="B269" s="72" t="s">
        <v>1409</v>
      </c>
      <c r="C269" s="1" t="s">
        <v>8</v>
      </c>
      <c r="D269" s="2" t="s">
        <v>59</v>
      </c>
      <c r="E269" s="46" t="s">
        <v>408</v>
      </c>
      <c r="F269" s="48" t="s">
        <v>1413</v>
      </c>
      <c r="G269" s="10" t="s">
        <v>1820</v>
      </c>
      <c r="H269" s="10" t="s">
        <v>1253</v>
      </c>
      <c r="I269" s="11" t="s">
        <v>13</v>
      </c>
      <c r="J269" s="1" t="str">
        <f t="shared" si="8"/>
        <v>パナソニック 浴室 壁材 「床・壁・天井断熱」</v>
      </c>
      <c r="K269" s="35" t="str">
        <f t="shared" si="9"/>
        <v>詳しく調べる</v>
      </c>
    </row>
    <row r="270" spans="1:11" ht="28.25" customHeight="1">
      <c r="A270" s="2">
        <v>267</v>
      </c>
      <c r="B270" s="72" t="s">
        <v>1409</v>
      </c>
      <c r="C270" s="1" t="s">
        <v>8</v>
      </c>
      <c r="D270" s="2" t="s">
        <v>44</v>
      </c>
      <c r="E270" s="46" t="s">
        <v>429</v>
      </c>
      <c r="F270" s="49" t="s">
        <v>1414</v>
      </c>
      <c r="G270" s="10" t="s">
        <v>1820</v>
      </c>
      <c r="H270" s="10" t="s">
        <v>1253</v>
      </c>
      <c r="I270" s="11" t="s">
        <v>13</v>
      </c>
      <c r="J270" s="1" t="str">
        <f t="shared" si="8"/>
        <v>パナソニック 浴室 浴槽 保温浴槽</v>
      </c>
      <c r="K270" s="35" t="str">
        <f t="shared" si="9"/>
        <v>詳しく調べる</v>
      </c>
    </row>
    <row r="271" spans="1:11" ht="28.25" customHeight="1">
      <c r="A271" s="2">
        <v>268</v>
      </c>
      <c r="B271" s="72" t="s">
        <v>1409</v>
      </c>
      <c r="C271" s="1" t="s">
        <v>8</v>
      </c>
      <c r="D271" s="2" t="s">
        <v>41</v>
      </c>
      <c r="E271" s="46" t="s">
        <v>520</v>
      </c>
      <c r="F271" s="1" t="s">
        <v>521</v>
      </c>
      <c r="G271" s="10" t="s">
        <v>1820</v>
      </c>
      <c r="H271" s="12" t="s">
        <v>1821</v>
      </c>
      <c r="I271" s="11" t="s">
        <v>1199</v>
      </c>
      <c r="J271" s="1" t="str">
        <f t="shared" si="8"/>
        <v>パナソニック 浴室 シャワー エステケアシャワー</v>
      </c>
      <c r="K271" s="35" t="str">
        <f t="shared" si="9"/>
        <v>詳しく調べる</v>
      </c>
    </row>
    <row r="272" spans="1:11" ht="28.25" customHeight="1">
      <c r="A272" s="2">
        <v>269</v>
      </c>
      <c r="B272" s="72" t="s">
        <v>1409</v>
      </c>
      <c r="C272" s="1" t="s">
        <v>8</v>
      </c>
      <c r="D272" s="2" t="s">
        <v>68</v>
      </c>
      <c r="E272" s="46" t="s">
        <v>1415</v>
      </c>
      <c r="F272" s="50" t="s">
        <v>1416</v>
      </c>
      <c r="G272" s="10" t="s">
        <v>1820</v>
      </c>
      <c r="H272" s="13" t="s">
        <v>1821</v>
      </c>
      <c r="I272" s="11" t="s">
        <v>18</v>
      </c>
      <c r="J272" s="1" t="str">
        <f t="shared" si="8"/>
        <v>パナソニック 浴室 浴室テレビ他 シーリングバスオーディオ</v>
      </c>
      <c r="K272" s="35" t="str">
        <f t="shared" si="9"/>
        <v>詳しく調べる</v>
      </c>
    </row>
    <row r="273" spans="1:11" ht="28.25" customHeight="1">
      <c r="A273" s="2">
        <v>270</v>
      </c>
      <c r="B273" s="72" t="s">
        <v>1409</v>
      </c>
      <c r="C273" s="1" t="s">
        <v>8</v>
      </c>
      <c r="D273" s="2" t="s">
        <v>41</v>
      </c>
      <c r="E273" s="46" t="s">
        <v>411</v>
      </c>
      <c r="F273" s="1" t="s">
        <v>1417</v>
      </c>
      <c r="G273" s="10" t="s">
        <v>1820</v>
      </c>
      <c r="H273" s="13" t="s">
        <v>1821</v>
      </c>
      <c r="I273" s="11" t="s">
        <v>17</v>
      </c>
      <c r="J273" s="1" t="str">
        <f t="shared" si="8"/>
        <v>パナソニック 浴室 シャワー Theシャワー</v>
      </c>
      <c r="K273" s="35" t="str">
        <f t="shared" si="9"/>
        <v>詳しく調べる</v>
      </c>
    </row>
    <row r="274" spans="1:11" ht="28.25" customHeight="1">
      <c r="A274" s="2">
        <v>271</v>
      </c>
      <c r="B274" s="72" t="s">
        <v>1409</v>
      </c>
      <c r="C274" s="1" t="s">
        <v>8</v>
      </c>
      <c r="D274" s="2" t="s">
        <v>38</v>
      </c>
      <c r="E274" s="46" t="s">
        <v>426</v>
      </c>
      <c r="F274" s="51" t="s">
        <v>1418</v>
      </c>
      <c r="G274" s="10" t="s">
        <v>1820</v>
      </c>
      <c r="H274" s="13" t="s">
        <v>1821</v>
      </c>
      <c r="I274" s="11" t="s">
        <v>17</v>
      </c>
      <c r="J274" s="1" t="str">
        <f t="shared" si="8"/>
        <v>パナソニック 浴室 ジェットバス 酸素美泡湯
リゾートバブル、ジェットバス</v>
      </c>
      <c r="K274" s="35" t="str">
        <f t="shared" si="9"/>
        <v>詳しく調べる</v>
      </c>
    </row>
    <row r="275" spans="1:11" ht="28.25" customHeight="1">
      <c r="A275" s="2">
        <v>272</v>
      </c>
      <c r="B275" s="72" t="s">
        <v>1409</v>
      </c>
      <c r="C275" s="1" t="s">
        <v>8</v>
      </c>
      <c r="D275" s="2" t="s">
        <v>44</v>
      </c>
      <c r="E275" s="46" t="s">
        <v>517</v>
      </c>
      <c r="F275" s="37"/>
      <c r="G275" s="21" t="s">
        <v>1820</v>
      </c>
      <c r="H275" s="12" t="s">
        <v>1821</v>
      </c>
      <c r="I275" s="22" t="s">
        <v>17</v>
      </c>
      <c r="J275" s="1" t="str">
        <f t="shared" si="8"/>
        <v>パナソニック 浴室 浴槽 ゆったりくつろげる浴槽</v>
      </c>
      <c r="K275" s="35" t="str">
        <f t="shared" si="9"/>
        <v>詳しく調べる</v>
      </c>
    </row>
    <row r="276" spans="1:11" ht="28.25" customHeight="1">
      <c r="A276" s="2">
        <v>273</v>
      </c>
      <c r="B276" s="72" t="s">
        <v>1409</v>
      </c>
      <c r="C276" s="1" t="s">
        <v>8</v>
      </c>
      <c r="D276" s="2" t="s">
        <v>44</v>
      </c>
      <c r="E276" s="46" t="s">
        <v>422</v>
      </c>
      <c r="F276" s="1" t="s">
        <v>421</v>
      </c>
      <c r="G276" s="10" t="s">
        <v>1239</v>
      </c>
      <c r="H276" s="10" t="s">
        <v>1261</v>
      </c>
      <c r="I276" s="11" t="s">
        <v>9</v>
      </c>
      <c r="J276" s="1" t="str">
        <f t="shared" si="8"/>
        <v>パナソニック 浴室 浴槽 スゴピカ素材（有機ガラス系）、人工大理石浴槽</v>
      </c>
      <c r="K276" s="35" t="str">
        <f t="shared" si="9"/>
        <v>詳しく調べる</v>
      </c>
    </row>
    <row r="277" spans="1:11" ht="28.25" customHeight="1">
      <c r="A277" s="2">
        <v>274</v>
      </c>
      <c r="B277" s="72" t="s">
        <v>1409</v>
      </c>
      <c r="C277" s="1" t="s">
        <v>8</v>
      </c>
      <c r="D277" s="2" t="s">
        <v>67</v>
      </c>
      <c r="E277" s="46" t="s">
        <v>413</v>
      </c>
      <c r="F277" s="50" t="s">
        <v>414</v>
      </c>
      <c r="G277" s="10" t="s">
        <v>1239</v>
      </c>
      <c r="H277" s="13" t="s">
        <v>1251</v>
      </c>
      <c r="I277" s="11" t="s">
        <v>415</v>
      </c>
      <c r="J277" s="1" t="str">
        <f t="shared" si="8"/>
        <v>パナソニック 浴室 浴室暖房乾燥機 カビシャット暖房換気乾燥機</v>
      </c>
      <c r="K277" s="35" t="str">
        <f t="shared" si="9"/>
        <v>詳しく調べる</v>
      </c>
    </row>
    <row r="278" spans="1:11" ht="28.25" customHeight="1">
      <c r="A278" s="2">
        <v>276</v>
      </c>
      <c r="B278" s="72" t="s">
        <v>1409</v>
      </c>
      <c r="C278" s="1" t="s">
        <v>8</v>
      </c>
      <c r="D278" s="2" t="s">
        <v>46</v>
      </c>
      <c r="E278" s="46" t="s">
        <v>420</v>
      </c>
      <c r="F278" s="1" t="s">
        <v>421</v>
      </c>
      <c r="G278" s="14" t="s">
        <v>1241</v>
      </c>
      <c r="H278" s="14" t="s">
        <v>1823</v>
      </c>
      <c r="I278" s="11" t="s">
        <v>22</v>
      </c>
      <c r="J278" s="1" t="str">
        <f t="shared" si="8"/>
        <v>パナソニック 浴室 床材 スゴピカ素材（有機ガラス系）</v>
      </c>
      <c r="K278" s="35" t="str">
        <f t="shared" si="9"/>
        <v>詳しく調べる</v>
      </c>
    </row>
    <row r="279" spans="1:11" ht="28.25" customHeight="1">
      <c r="A279" s="2">
        <v>277</v>
      </c>
      <c r="B279" s="72" t="s">
        <v>1409</v>
      </c>
      <c r="C279" s="1" t="s">
        <v>8</v>
      </c>
      <c r="D279" s="2" t="s">
        <v>55</v>
      </c>
      <c r="E279" s="46" t="s">
        <v>416</v>
      </c>
      <c r="F279" s="1" t="s">
        <v>417</v>
      </c>
      <c r="G279" s="14" t="s">
        <v>1241</v>
      </c>
      <c r="H279" s="14" t="s">
        <v>1823</v>
      </c>
      <c r="I279" s="11" t="s">
        <v>22</v>
      </c>
      <c r="J279" s="1" t="str">
        <f t="shared" si="8"/>
        <v>パナソニック 浴室 排水口 ささっとキレイ排水口</v>
      </c>
      <c r="K279" s="35" t="str">
        <f t="shared" si="9"/>
        <v>詳しく調べる</v>
      </c>
    </row>
    <row r="280" spans="1:11" ht="28.25" customHeight="1">
      <c r="A280" s="2">
        <v>278</v>
      </c>
      <c r="B280" s="72" t="s">
        <v>1409</v>
      </c>
      <c r="C280" s="1" t="s">
        <v>8</v>
      </c>
      <c r="D280" s="2" t="s">
        <v>50</v>
      </c>
      <c r="E280" s="46" t="s">
        <v>418</v>
      </c>
      <c r="F280" s="1" t="s">
        <v>419</v>
      </c>
      <c r="G280" s="14" t="s">
        <v>1241</v>
      </c>
      <c r="H280" s="14" t="s">
        <v>1823</v>
      </c>
      <c r="I280" s="11" t="s">
        <v>22</v>
      </c>
      <c r="J280" s="1" t="str">
        <f t="shared" si="8"/>
        <v>パナソニック 浴室 開口部 スキットドア</v>
      </c>
      <c r="K280" s="35" t="str">
        <f t="shared" si="9"/>
        <v>詳しく調べる</v>
      </c>
    </row>
    <row r="281" spans="1:11" ht="28.25" customHeight="1">
      <c r="A281" s="2">
        <v>279</v>
      </c>
      <c r="B281" s="72" t="s">
        <v>1409</v>
      </c>
      <c r="C281" s="1" t="s">
        <v>8</v>
      </c>
      <c r="D281" s="2" t="s">
        <v>46</v>
      </c>
      <c r="E281" s="46" t="s">
        <v>423</v>
      </c>
      <c r="F281" s="1" t="s">
        <v>424</v>
      </c>
      <c r="G281" s="14" t="s">
        <v>1241</v>
      </c>
      <c r="H281" s="14" t="s">
        <v>1823</v>
      </c>
      <c r="I281" s="11" t="s">
        <v>22</v>
      </c>
      <c r="J281" s="1" t="str">
        <f t="shared" si="8"/>
        <v>パナソニック 浴室 床材 スミピカフロア、３Dプロテクトクリーンフロア</v>
      </c>
      <c r="K281" s="35" t="str">
        <f t="shared" si="9"/>
        <v>詳しく調べる</v>
      </c>
    </row>
    <row r="282" spans="1:11" ht="28.25" customHeight="1">
      <c r="A282" s="2">
        <v>280</v>
      </c>
      <c r="B282" s="72" t="s">
        <v>1409</v>
      </c>
      <c r="C282" s="1" t="s">
        <v>8</v>
      </c>
      <c r="D282" s="2" t="s">
        <v>67</v>
      </c>
      <c r="E282" s="46" t="s">
        <v>428</v>
      </c>
      <c r="F282" s="1" t="s">
        <v>1419</v>
      </c>
      <c r="G282" s="14" t="s">
        <v>1241</v>
      </c>
      <c r="H282" s="14" t="s">
        <v>1823</v>
      </c>
      <c r="I282" s="11" t="s">
        <v>20</v>
      </c>
      <c r="J282" s="1" t="str">
        <f t="shared" si="8"/>
        <v>パナソニック 浴室 浴室暖房乾燥機 暖房換気乾燥機</v>
      </c>
      <c r="K282" s="35" t="str">
        <f t="shared" si="9"/>
        <v>詳しく調べる</v>
      </c>
    </row>
    <row r="283" spans="1:11" ht="28.25" customHeight="1">
      <c r="A283" s="2">
        <v>281</v>
      </c>
      <c r="B283" s="72" t="s">
        <v>1409</v>
      </c>
      <c r="C283" s="1" t="s">
        <v>8</v>
      </c>
      <c r="D283" s="2" t="s">
        <v>41</v>
      </c>
      <c r="E283" s="46" t="s">
        <v>518</v>
      </c>
      <c r="F283" s="1" t="s">
        <v>519</v>
      </c>
      <c r="G283" s="18" t="s">
        <v>1241</v>
      </c>
      <c r="H283" s="18" t="s">
        <v>1823</v>
      </c>
      <c r="I283" s="11" t="s">
        <v>1205</v>
      </c>
      <c r="J283" s="1" t="str">
        <f t="shared" si="8"/>
        <v>パナソニック 浴室 シャワー ビームシャワー</v>
      </c>
      <c r="K283" s="35" t="str">
        <f t="shared" si="9"/>
        <v>詳しく調べる</v>
      </c>
    </row>
    <row r="284" spans="1:11" ht="28.25" customHeight="1">
      <c r="A284" s="2">
        <v>282</v>
      </c>
      <c r="B284" s="72" t="s">
        <v>1409</v>
      </c>
      <c r="C284" s="1" t="s">
        <v>8</v>
      </c>
      <c r="D284" s="2" t="s">
        <v>53</v>
      </c>
      <c r="E284" s="46" t="s">
        <v>412</v>
      </c>
      <c r="F284" s="52" t="s">
        <v>1420</v>
      </c>
      <c r="G284" s="14" t="s">
        <v>1247</v>
      </c>
      <c r="H284" s="15" t="s">
        <v>1262</v>
      </c>
      <c r="I284" s="11" t="s">
        <v>28</v>
      </c>
      <c r="J284" s="1" t="str">
        <f t="shared" si="8"/>
        <v>パナソニック 浴室 手すり おきラク手すり、おきらくスマート手すり、握りバー</v>
      </c>
      <c r="K284" s="35" t="str">
        <f t="shared" si="9"/>
        <v>詳しく調べる</v>
      </c>
    </row>
    <row r="285" spans="1:11" ht="28.25" customHeight="1">
      <c r="A285" s="2">
        <v>283</v>
      </c>
      <c r="B285" s="72" t="s">
        <v>1409</v>
      </c>
      <c r="C285" s="1" t="s">
        <v>8</v>
      </c>
      <c r="D285" s="2" t="s">
        <v>44</v>
      </c>
      <c r="E285" s="46" t="s">
        <v>517</v>
      </c>
      <c r="F285" s="1"/>
      <c r="G285" s="18" t="s">
        <v>1247</v>
      </c>
      <c r="H285" s="23" t="s">
        <v>1262</v>
      </c>
      <c r="I285" s="22" t="s">
        <v>29</v>
      </c>
      <c r="J285" s="1" t="str">
        <f t="shared" si="8"/>
        <v>パナソニック 浴室 浴槽 ゆったりくつろげる浴槽</v>
      </c>
      <c r="K285" s="35" t="str">
        <f t="shared" si="9"/>
        <v>詳しく調べる</v>
      </c>
    </row>
    <row r="286" spans="1:11" ht="28.25" customHeight="1">
      <c r="A286" s="2">
        <v>284</v>
      </c>
      <c r="B286" s="72" t="s">
        <v>1409</v>
      </c>
      <c r="C286" s="1" t="s">
        <v>8</v>
      </c>
      <c r="D286" s="2" t="s">
        <v>46</v>
      </c>
      <c r="E286" s="46" t="s">
        <v>1421</v>
      </c>
      <c r="F286" s="1"/>
      <c r="G286" s="18" t="s">
        <v>1247</v>
      </c>
      <c r="H286" s="23" t="s">
        <v>1262</v>
      </c>
      <c r="I286" s="22" t="s">
        <v>30</v>
      </c>
      <c r="J286" s="1" t="str">
        <f t="shared" si="8"/>
        <v>パナソニック 浴室 床材 滑りにくく乾きやすいパターンの床</v>
      </c>
      <c r="K286" s="35" t="str">
        <f t="shared" si="9"/>
        <v>詳しく調べる</v>
      </c>
    </row>
    <row r="287" spans="1:11" ht="28.25" customHeight="1">
      <c r="A287" s="2">
        <v>285</v>
      </c>
      <c r="B287" s="72" t="s">
        <v>1409</v>
      </c>
      <c r="C287" s="1" t="s">
        <v>8</v>
      </c>
      <c r="D287" s="2" t="s">
        <v>35</v>
      </c>
      <c r="E287" s="46" t="s">
        <v>410</v>
      </c>
      <c r="F287" s="1" t="s">
        <v>37</v>
      </c>
      <c r="G287" s="14" t="s">
        <v>1246</v>
      </c>
      <c r="H287" s="14" t="s">
        <v>560</v>
      </c>
      <c r="I287" s="11" t="s">
        <v>27</v>
      </c>
      <c r="J287" s="1" t="str">
        <f t="shared" si="8"/>
        <v>パナソニック 浴室 IoT対応給湯器 AiSEG2（HOME IoT）</v>
      </c>
      <c r="K287" s="35" t="str">
        <f t="shared" si="9"/>
        <v>詳しく調べる</v>
      </c>
    </row>
    <row r="288" spans="1:11" ht="28.25" customHeight="1">
      <c r="A288" s="2">
        <v>286</v>
      </c>
      <c r="B288" s="72" t="s">
        <v>1409</v>
      </c>
      <c r="C288" s="1" t="s">
        <v>8</v>
      </c>
      <c r="D288" s="2" t="s">
        <v>41</v>
      </c>
      <c r="E288" s="46" t="s">
        <v>520</v>
      </c>
      <c r="F288" s="52" t="s">
        <v>1422</v>
      </c>
      <c r="G288" s="18" t="s">
        <v>1242</v>
      </c>
      <c r="H288" s="23" t="s">
        <v>1256</v>
      </c>
      <c r="I288" s="22" t="s">
        <v>23</v>
      </c>
      <c r="J288" s="1" t="str">
        <f t="shared" si="8"/>
        <v>パナソニック 浴室 シャワー エステケアシャワー</v>
      </c>
      <c r="K288" s="35" t="str">
        <f t="shared" si="9"/>
        <v>詳しく調べる</v>
      </c>
    </row>
    <row r="289" spans="1:11" ht="28.25" customHeight="1">
      <c r="A289" s="2">
        <v>287</v>
      </c>
      <c r="B289" s="72" t="s">
        <v>1409</v>
      </c>
      <c r="C289" s="1" t="s">
        <v>1236</v>
      </c>
      <c r="D289" s="2" t="s">
        <v>431</v>
      </c>
      <c r="E289" s="46" t="s">
        <v>432</v>
      </c>
      <c r="F289" s="1" t="s">
        <v>433</v>
      </c>
      <c r="G289" s="10" t="s">
        <v>1240</v>
      </c>
      <c r="H289" s="10" t="s">
        <v>1261</v>
      </c>
      <c r="I289" s="11" t="s">
        <v>9</v>
      </c>
      <c r="J289" s="1" t="str">
        <f t="shared" si="8"/>
        <v>パナソニック 洗面・脱衣室 洗面台 スゴピカカウンター</v>
      </c>
      <c r="K289" s="35" t="str">
        <f t="shared" si="9"/>
        <v>詳しく調べる</v>
      </c>
    </row>
    <row r="290" spans="1:11" ht="28.25" customHeight="1">
      <c r="A290" s="2">
        <v>288</v>
      </c>
      <c r="B290" s="72" t="s">
        <v>1409</v>
      </c>
      <c r="C290" s="1" t="s">
        <v>1236</v>
      </c>
      <c r="D290" s="2" t="s">
        <v>76</v>
      </c>
      <c r="E290" s="46" t="s">
        <v>1829</v>
      </c>
      <c r="F290" s="1" t="s">
        <v>430</v>
      </c>
      <c r="G290" s="10" t="s">
        <v>1240</v>
      </c>
      <c r="H290" s="10" t="s">
        <v>1261</v>
      </c>
      <c r="I290" s="11" t="s">
        <v>10</v>
      </c>
      <c r="J290" s="1" t="str">
        <f t="shared" si="8"/>
        <v>パナソニック 洗面・脱衣室 洗面化粧台・洗面台（水栓） 抗菌加工アイテム</v>
      </c>
      <c r="K290" s="35" t="str">
        <f t="shared" si="9"/>
        <v>詳しく調べる</v>
      </c>
    </row>
    <row r="291" spans="1:11" ht="28.25" customHeight="1">
      <c r="A291" s="2">
        <v>289</v>
      </c>
      <c r="B291" s="72" t="s">
        <v>1409</v>
      </c>
      <c r="C291" s="1" t="s">
        <v>1236</v>
      </c>
      <c r="D291" s="2" t="s">
        <v>77</v>
      </c>
      <c r="E291" s="46" t="s">
        <v>437</v>
      </c>
      <c r="F291" s="1" t="s">
        <v>1423</v>
      </c>
      <c r="G291" s="10" t="s">
        <v>1240</v>
      </c>
      <c r="H291" s="13" t="s">
        <v>1822</v>
      </c>
      <c r="I291" s="11" t="s">
        <v>1314</v>
      </c>
      <c r="J291" s="1" t="str">
        <f t="shared" si="8"/>
        <v>パナソニック 洗面・脱衣室 水栓 タッチレス水栓</v>
      </c>
      <c r="K291" s="35" t="str">
        <f t="shared" si="9"/>
        <v>詳しく調べる</v>
      </c>
    </row>
    <row r="292" spans="1:11" ht="28.25" customHeight="1">
      <c r="A292" s="2">
        <v>290</v>
      </c>
      <c r="B292" s="72" t="s">
        <v>1409</v>
      </c>
      <c r="C292" s="1" t="s">
        <v>1236</v>
      </c>
      <c r="D292" s="2" t="s">
        <v>70</v>
      </c>
      <c r="E292" s="46" t="s">
        <v>438</v>
      </c>
      <c r="F292" s="1" t="s">
        <v>439</v>
      </c>
      <c r="G292" s="10" t="s">
        <v>1240</v>
      </c>
      <c r="H292" s="13" t="s">
        <v>1822</v>
      </c>
      <c r="I292" s="11" t="s">
        <v>1314</v>
      </c>
      <c r="J292" s="1" t="str">
        <f t="shared" si="8"/>
        <v>パナソニック 洗面・脱衣室 洗面化粧台・洗面台 美ルック</v>
      </c>
      <c r="K292" s="35" t="str">
        <f t="shared" si="9"/>
        <v>詳しく調べる</v>
      </c>
    </row>
    <row r="293" spans="1:11" ht="28.25" customHeight="1">
      <c r="A293" s="2">
        <v>291</v>
      </c>
      <c r="B293" s="72" t="s">
        <v>1409</v>
      </c>
      <c r="C293" s="1" t="s">
        <v>1236</v>
      </c>
      <c r="D293" s="2" t="s">
        <v>70</v>
      </c>
      <c r="E293" s="46" t="s">
        <v>432</v>
      </c>
      <c r="F293" s="1" t="s">
        <v>434</v>
      </c>
      <c r="G293" s="14" t="s">
        <v>1241</v>
      </c>
      <c r="H293" s="14" t="s">
        <v>1823</v>
      </c>
      <c r="I293" s="11" t="s">
        <v>22</v>
      </c>
      <c r="J293" s="1" t="str">
        <f t="shared" si="8"/>
        <v>パナソニック 洗面・脱衣室 洗面化粧台・洗面台 スゴピカカウンター</v>
      </c>
      <c r="K293" s="35" t="str">
        <f t="shared" si="9"/>
        <v>詳しく調べる</v>
      </c>
    </row>
    <row r="294" spans="1:11" ht="28.25" customHeight="1">
      <c r="A294" s="2">
        <v>292</v>
      </c>
      <c r="B294" s="72" t="s">
        <v>1409</v>
      </c>
      <c r="C294" s="1" t="s">
        <v>1236</v>
      </c>
      <c r="D294" s="2" t="s">
        <v>77</v>
      </c>
      <c r="E294" s="46" t="s">
        <v>435</v>
      </c>
      <c r="F294" s="1" t="s">
        <v>436</v>
      </c>
      <c r="G294" s="14" t="s">
        <v>1241</v>
      </c>
      <c r="H294" s="14" t="s">
        <v>1823</v>
      </c>
      <c r="I294" s="11" t="s">
        <v>22</v>
      </c>
      <c r="J294" s="1" t="str">
        <f t="shared" si="8"/>
        <v>パナソニック 洗面・脱衣室 水栓 スゴピカ水栓</v>
      </c>
      <c r="K294" s="35" t="str">
        <f t="shared" si="9"/>
        <v>詳しく調べる</v>
      </c>
    </row>
    <row r="295" spans="1:11" ht="28.25" customHeight="1">
      <c r="A295" s="2">
        <v>293</v>
      </c>
      <c r="B295" s="72" t="s">
        <v>1409</v>
      </c>
      <c r="C295" s="1" t="s">
        <v>1236</v>
      </c>
      <c r="D295" s="2" t="s">
        <v>77</v>
      </c>
      <c r="E295" s="46" t="s">
        <v>437</v>
      </c>
      <c r="F295" s="1" t="s">
        <v>1423</v>
      </c>
      <c r="G295" s="18" t="s">
        <v>1242</v>
      </c>
      <c r="H295" s="23" t="s">
        <v>1256</v>
      </c>
      <c r="I295" s="22" t="s">
        <v>23</v>
      </c>
      <c r="J295" s="1" t="str">
        <f t="shared" si="8"/>
        <v>パナソニック 洗面・脱衣室 水栓 タッチレス水栓</v>
      </c>
      <c r="K295" s="35" t="str">
        <f t="shared" si="9"/>
        <v>詳しく調べる</v>
      </c>
    </row>
    <row r="296" spans="1:11" ht="28.25" customHeight="1">
      <c r="A296" s="2">
        <v>295</v>
      </c>
      <c r="B296" s="72" t="s">
        <v>1409</v>
      </c>
      <c r="C296" s="1" t="s">
        <v>90</v>
      </c>
      <c r="D296" s="45" t="s">
        <v>91</v>
      </c>
      <c r="E296" s="46" t="s">
        <v>444</v>
      </c>
      <c r="F296" s="1" t="s">
        <v>93</v>
      </c>
      <c r="G296" s="10" t="s">
        <v>1240</v>
      </c>
      <c r="H296" s="10" t="s">
        <v>1261</v>
      </c>
      <c r="I296" s="11" t="s">
        <v>94</v>
      </c>
      <c r="J296" s="1" t="str">
        <f t="shared" si="8"/>
        <v>パナソニック トイレ 便器 ハネガード、モレガード</v>
      </c>
      <c r="K296" s="35" t="str">
        <f t="shared" si="9"/>
        <v>詳しく調べる</v>
      </c>
    </row>
    <row r="297" spans="1:11" ht="28.25" customHeight="1">
      <c r="A297" s="2">
        <v>296</v>
      </c>
      <c r="B297" s="72" t="s">
        <v>1409</v>
      </c>
      <c r="C297" s="1" t="s">
        <v>92</v>
      </c>
      <c r="D297" s="45" t="s">
        <v>91</v>
      </c>
      <c r="E297" s="46" t="s">
        <v>442</v>
      </c>
      <c r="F297" s="1" t="s">
        <v>443</v>
      </c>
      <c r="G297" s="10" t="s">
        <v>1240</v>
      </c>
      <c r="H297" s="10" t="s">
        <v>1261</v>
      </c>
      <c r="I297" s="11" t="s">
        <v>9</v>
      </c>
      <c r="J297" s="1" t="str">
        <f t="shared" si="8"/>
        <v>パナソニック トイレ 便器 スゴピカ素材（有機ガラス系）</v>
      </c>
      <c r="K297" s="35" t="str">
        <f t="shared" si="9"/>
        <v>詳しく調べる</v>
      </c>
    </row>
    <row r="298" spans="1:11" ht="28.25" customHeight="1">
      <c r="A298" s="2">
        <v>297</v>
      </c>
      <c r="B298" s="72" t="s">
        <v>1409</v>
      </c>
      <c r="C298" s="1" t="s">
        <v>90</v>
      </c>
      <c r="D298" s="2" t="s">
        <v>101</v>
      </c>
      <c r="E298" s="46" t="s">
        <v>523</v>
      </c>
      <c r="F298" s="1" t="s">
        <v>524</v>
      </c>
      <c r="G298" s="21" t="s">
        <v>1240</v>
      </c>
      <c r="H298" s="12" t="s">
        <v>1822</v>
      </c>
      <c r="I298" s="22" t="s">
        <v>11</v>
      </c>
      <c r="J298" s="1" t="str">
        <f t="shared" si="8"/>
        <v>パナソニック トイレ 手洗い器 アラウーノ専用手洗い</v>
      </c>
      <c r="K298" s="35" t="str">
        <f t="shared" si="9"/>
        <v>詳しく調べる</v>
      </c>
    </row>
    <row r="299" spans="1:11" ht="28.25" customHeight="1">
      <c r="A299" s="2">
        <v>298</v>
      </c>
      <c r="B299" s="72" t="s">
        <v>1409</v>
      </c>
      <c r="C299" s="1" t="s">
        <v>90</v>
      </c>
      <c r="D299" s="45" t="s">
        <v>91</v>
      </c>
      <c r="E299" s="46" t="s">
        <v>445</v>
      </c>
      <c r="F299" s="1" t="s">
        <v>446</v>
      </c>
      <c r="G299" s="10" t="s">
        <v>1240</v>
      </c>
      <c r="H299" s="13" t="s">
        <v>1822</v>
      </c>
      <c r="I299" s="11" t="s">
        <v>11</v>
      </c>
      <c r="J299" s="1" t="str">
        <f t="shared" si="8"/>
        <v>パナソニック トイレ 便器 便ふたオート開閉、便座電動開閉、オート洗浄</v>
      </c>
      <c r="K299" s="35" t="str">
        <f t="shared" si="9"/>
        <v>詳しく調べる</v>
      </c>
    </row>
    <row r="300" spans="1:11" ht="28.25" customHeight="1">
      <c r="A300" s="2">
        <v>300</v>
      </c>
      <c r="B300" s="72" t="s">
        <v>1409</v>
      </c>
      <c r="C300" s="1" t="s">
        <v>90</v>
      </c>
      <c r="D300" s="45" t="s">
        <v>91</v>
      </c>
      <c r="E300" s="46" t="s">
        <v>448</v>
      </c>
      <c r="F300" s="1" t="s">
        <v>449</v>
      </c>
      <c r="G300" s="10" t="s">
        <v>1240</v>
      </c>
      <c r="H300" s="10" t="s">
        <v>450</v>
      </c>
      <c r="I300" s="11" t="s">
        <v>451</v>
      </c>
      <c r="J300" s="1" t="str">
        <f t="shared" si="8"/>
        <v>パナソニック トイレ 便器 オゾンウォーター</v>
      </c>
      <c r="K300" s="35" t="str">
        <f t="shared" si="9"/>
        <v>詳しく調べる</v>
      </c>
    </row>
    <row r="301" spans="1:11" ht="28.25" customHeight="1">
      <c r="A301" s="2">
        <v>301</v>
      </c>
      <c r="B301" s="72" t="s">
        <v>1409</v>
      </c>
      <c r="C301" s="1" t="s">
        <v>90</v>
      </c>
      <c r="D301" s="45" t="s">
        <v>91</v>
      </c>
      <c r="E301" s="46" t="s">
        <v>452</v>
      </c>
      <c r="F301" s="1" t="s">
        <v>453</v>
      </c>
      <c r="G301" s="10" t="s">
        <v>1239</v>
      </c>
      <c r="H301" s="13" t="s">
        <v>1251</v>
      </c>
      <c r="I301" s="11" t="s">
        <v>97</v>
      </c>
      <c r="J301" s="1" t="str">
        <f t="shared" si="8"/>
        <v>パナソニック トイレ 便器 ナノイーX（次世代健康イオン）</v>
      </c>
      <c r="K301" s="35" t="str">
        <f t="shared" si="9"/>
        <v>詳しく調べる</v>
      </c>
    </row>
    <row r="302" spans="1:11" ht="28.25" customHeight="1">
      <c r="A302" s="2">
        <v>302</v>
      </c>
      <c r="B302" s="72" t="s">
        <v>1409</v>
      </c>
      <c r="C302" s="1" t="s">
        <v>90</v>
      </c>
      <c r="D302" s="45" t="s">
        <v>91</v>
      </c>
      <c r="E302" s="46" t="s">
        <v>457</v>
      </c>
      <c r="F302" s="1" t="s">
        <v>458</v>
      </c>
      <c r="G302" s="14" t="s">
        <v>1241</v>
      </c>
      <c r="H302" s="14" t="s">
        <v>1823</v>
      </c>
      <c r="I302" s="11" t="s">
        <v>22</v>
      </c>
      <c r="J302" s="1" t="str">
        <f t="shared" si="8"/>
        <v>パナソニック トイレ 便器 スキマレス設計</v>
      </c>
      <c r="K302" s="35" t="str">
        <f t="shared" si="9"/>
        <v>詳しく調べる</v>
      </c>
    </row>
    <row r="303" spans="1:11" ht="27.75" customHeight="1">
      <c r="A303" s="2">
        <v>304</v>
      </c>
      <c r="B303" s="72" t="s">
        <v>1409</v>
      </c>
      <c r="C303" s="1" t="s">
        <v>90</v>
      </c>
      <c r="D303" s="45" t="s">
        <v>91</v>
      </c>
      <c r="E303" s="46" t="s">
        <v>1830</v>
      </c>
      <c r="F303" s="1" t="s">
        <v>454</v>
      </c>
      <c r="G303" s="14" t="s">
        <v>1241</v>
      </c>
      <c r="H303" s="14" t="s">
        <v>1823</v>
      </c>
      <c r="I303" s="11" t="s">
        <v>98</v>
      </c>
      <c r="J303" s="1" t="str">
        <f t="shared" si="8"/>
        <v>パナソニック トイレ 便器 バブル洗浄（ミリバブル・マイクロバブル）</v>
      </c>
      <c r="K303" s="35" t="str">
        <f t="shared" si="9"/>
        <v>詳しく調べる</v>
      </c>
    </row>
    <row r="304" spans="1:11" ht="27.75" customHeight="1">
      <c r="A304" s="2">
        <v>305</v>
      </c>
      <c r="B304" s="72" t="s">
        <v>1409</v>
      </c>
      <c r="C304" s="1" t="s">
        <v>90</v>
      </c>
      <c r="D304" s="45" t="s">
        <v>91</v>
      </c>
      <c r="E304" s="46" t="s">
        <v>455</v>
      </c>
      <c r="F304" s="1" t="s">
        <v>456</v>
      </c>
      <c r="G304" s="14" t="s">
        <v>1241</v>
      </c>
      <c r="H304" s="14" t="s">
        <v>1823</v>
      </c>
      <c r="I304" s="11" t="s">
        <v>98</v>
      </c>
      <c r="J304" s="1" t="str">
        <f t="shared" si="8"/>
        <v>パナソニック トイレ 便器 水位調節機能付き</v>
      </c>
      <c r="K304" s="35" t="str">
        <f t="shared" si="9"/>
        <v>詳しく調べる</v>
      </c>
    </row>
    <row r="305" spans="1:11" ht="28.25" customHeight="1">
      <c r="A305" s="2">
        <v>306</v>
      </c>
      <c r="B305" s="72" t="s">
        <v>1409</v>
      </c>
      <c r="C305" s="1" t="s">
        <v>90</v>
      </c>
      <c r="D305" s="45" t="s">
        <v>53</v>
      </c>
      <c r="E305" s="46" t="s">
        <v>1424</v>
      </c>
      <c r="F305" s="52" t="s">
        <v>1425</v>
      </c>
      <c r="G305" s="14" t="s">
        <v>1247</v>
      </c>
      <c r="H305" s="14" t="s">
        <v>1263</v>
      </c>
      <c r="I305" s="11" t="s">
        <v>28</v>
      </c>
      <c r="J305" s="1" t="str">
        <f t="shared" si="8"/>
        <v>パナソニック トイレ 手すり アラウ－ノ・アームレスト</v>
      </c>
      <c r="K305" s="35" t="str">
        <f t="shared" si="9"/>
        <v>詳しく調べる</v>
      </c>
    </row>
    <row r="306" spans="1:11" ht="28.25" customHeight="1">
      <c r="A306" s="2">
        <v>307</v>
      </c>
      <c r="B306" s="72" t="s">
        <v>1409</v>
      </c>
      <c r="C306" s="1" t="s">
        <v>90</v>
      </c>
      <c r="D306" s="45" t="s">
        <v>101</v>
      </c>
      <c r="E306" s="46" t="s">
        <v>1831</v>
      </c>
      <c r="F306" s="1" t="s">
        <v>102</v>
      </c>
      <c r="G306" s="14" t="s">
        <v>1247</v>
      </c>
      <c r="H306" s="14" t="s">
        <v>1263</v>
      </c>
      <c r="I306" s="11" t="s">
        <v>101</v>
      </c>
      <c r="J306" s="1" t="str">
        <f t="shared" si="8"/>
        <v>パナソニック トイレ 手洗い器 アラウーノカウンター</v>
      </c>
      <c r="K306" s="35" t="str">
        <f t="shared" si="9"/>
        <v>詳しく調べる</v>
      </c>
    </row>
    <row r="307" spans="1:11" ht="28.25" customHeight="1">
      <c r="A307" s="2">
        <v>308</v>
      </c>
      <c r="B307" s="72" t="s">
        <v>1409</v>
      </c>
      <c r="C307" s="1" t="s">
        <v>90</v>
      </c>
      <c r="D307" s="45" t="s">
        <v>91</v>
      </c>
      <c r="E307" s="46" t="s">
        <v>461</v>
      </c>
      <c r="F307" s="1" t="s">
        <v>462</v>
      </c>
      <c r="G307" s="14" t="s">
        <v>1242</v>
      </c>
      <c r="H307" s="15" t="s">
        <v>1256</v>
      </c>
      <c r="I307" s="11" t="s">
        <v>100</v>
      </c>
      <c r="J307" s="1" t="str">
        <f t="shared" si="8"/>
        <v>パナソニック トイレ 便器 エコナビ（自動節電）</v>
      </c>
      <c r="K307" s="35" t="str">
        <f t="shared" si="9"/>
        <v>詳しく調べる</v>
      </c>
    </row>
    <row r="308" spans="1:11" ht="28.25" customHeight="1">
      <c r="A308" s="2">
        <v>309</v>
      </c>
      <c r="B308" s="72" t="s">
        <v>1409</v>
      </c>
      <c r="C308" s="1" t="s">
        <v>90</v>
      </c>
      <c r="D308" s="45" t="s">
        <v>463</v>
      </c>
      <c r="E308" s="46" t="s">
        <v>464</v>
      </c>
      <c r="F308" s="1" t="s">
        <v>465</v>
      </c>
      <c r="G308" s="14" t="s">
        <v>1242</v>
      </c>
      <c r="H308" s="15" t="s">
        <v>1256</v>
      </c>
      <c r="I308" s="11" t="s">
        <v>100</v>
      </c>
      <c r="J308" s="1" t="str">
        <f t="shared" si="8"/>
        <v>パナソニック トイレ アプリ エネルギーモニタ</v>
      </c>
      <c r="K308" s="35" t="str">
        <f t="shared" si="9"/>
        <v>詳しく調べる</v>
      </c>
    </row>
    <row r="309" spans="1:11" ht="28.25" customHeight="1">
      <c r="A309" s="2">
        <v>311</v>
      </c>
      <c r="B309" s="72" t="s">
        <v>1409</v>
      </c>
      <c r="C309" s="1" t="s">
        <v>90</v>
      </c>
      <c r="D309" s="45" t="s">
        <v>91</v>
      </c>
      <c r="E309" s="46" t="s">
        <v>459</v>
      </c>
      <c r="F309" s="1" t="s">
        <v>460</v>
      </c>
      <c r="G309" s="14" t="s">
        <v>1242</v>
      </c>
      <c r="H309" s="15" t="s">
        <v>1256</v>
      </c>
      <c r="I309" s="11" t="s">
        <v>99</v>
      </c>
      <c r="J309" s="1" t="str">
        <f t="shared" si="8"/>
        <v>パナソニック トイレ 便器 ターントラップ方式の排水方式</v>
      </c>
      <c r="K309" s="35" t="str">
        <f t="shared" si="9"/>
        <v>詳しく調べる</v>
      </c>
    </row>
    <row r="310" spans="1:11" ht="28.25" customHeight="1">
      <c r="A310" s="2">
        <v>312</v>
      </c>
      <c r="B310" s="72" t="s">
        <v>1409</v>
      </c>
      <c r="C310" s="1" t="s">
        <v>90</v>
      </c>
      <c r="D310" s="2" t="s">
        <v>188</v>
      </c>
      <c r="E310" s="46" t="s">
        <v>440</v>
      </c>
      <c r="F310" s="1" t="s">
        <v>441</v>
      </c>
      <c r="G310" s="19" t="s">
        <v>1243</v>
      </c>
      <c r="H310" s="19" t="s">
        <v>1258</v>
      </c>
      <c r="I310" s="11" t="s">
        <v>191</v>
      </c>
      <c r="J310" s="1" t="str">
        <f t="shared" si="8"/>
        <v>パナソニック トイレ IoT対応機器 みまもりモニタ、お通じモニタ</v>
      </c>
      <c r="K310" s="35" t="str">
        <f t="shared" si="9"/>
        <v>詳しく調べる</v>
      </c>
    </row>
    <row r="311" spans="1:11" ht="28.25" customHeight="1">
      <c r="A311" s="2">
        <v>313</v>
      </c>
      <c r="B311" s="72" t="s">
        <v>1409</v>
      </c>
      <c r="C311" s="1" t="s">
        <v>90</v>
      </c>
      <c r="D311" s="45" t="s">
        <v>91</v>
      </c>
      <c r="E311" s="46" t="s">
        <v>447</v>
      </c>
      <c r="F311" s="1" t="s">
        <v>104</v>
      </c>
      <c r="G311" s="16" t="s">
        <v>1249</v>
      </c>
      <c r="H311" s="17" t="s">
        <v>33</v>
      </c>
      <c r="I311" s="11" t="s">
        <v>105</v>
      </c>
      <c r="J311" s="1" t="str">
        <f t="shared" si="8"/>
        <v>パナソニック トイレ 便器 停電対応（乾電池・手動）</v>
      </c>
      <c r="K311" s="35" t="str">
        <f t="shared" si="9"/>
        <v>詳しく調べる</v>
      </c>
    </row>
    <row r="312" spans="1:11" ht="28.25" customHeight="1">
      <c r="A312" s="2">
        <v>314</v>
      </c>
      <c r="B312" s="72" t="s">
        <v>1409</v>
      </c>
      <c r="C312" s="1" t="s">
        <v>1235</v>
      </c>
      <c r="D312" s="2" t="s">
        <v>120</v>
      </c>
      <c r="E312" s="46" t="s">
        <v>466</v>
      </c>
      <c r="F312" s="1" t="s">
        <v>467</v>
      </c>
      <c r="G312" s="10" t="s">
        <v>1240</v>
      </c>
      <c r="H312" s="10" t="s">
        <v>1261</v>
      </c>
      <c r="I312" s="11" t="s">
        <v>9</v>
      </c>
      <c r="J312" s="1" t="str">
        <f t="shared" si="8"/>
        <v>パナソニック キッチン カウンター グラリオカウンター、ステンレスカウンター</v>
      </c>
      <c r="K312" s="35" t="str">
        <f t="shared" si="9"/>
        <v>詳しく調べる</v>
      </c>
    </row>
    <row r="313" spans="1:11" ht="28.25" customHeight="1">
      <c r="A313" s="2">
        <v>315</v>
      </c>
      <c r="B313" s="72" t="s">
        <v>1409</v>
      </c>
      <c r="C313" s="1" t="s">
        <v>1235</v>
      </c>
      <c r="D313" s="2" t="s">
        <v>84</v>
      </c>
      <c r="E313" s="46" t="s">
        <v>468</v>
      </c>
      <c r="F313" s="1" t="s">
        <v>469</v>
      </c>
      <c r="G313" s="10" t="s">
        <v>1240</v>
      </c>
      <c r="H313" s="10" t="s">
        <v>1261</v>
      </c>
      <c r="I313" s="11" t="s">
        <v>10</v>
      </c>
      <c r="J313" s="1" t="str">
        <f t="shared" si="8"/>
        <v>パナソニック キッチン 床材 適材適床</v>
      </c>
      <c r="K313" s="35" t="str">
        <f t="shared" si="9"/>
        <v>詳しく調べる</v>
      </c>
    </row>
    <row r="314" spans="1:11" ht="28.25" customHeight="1">
      <c r="A314" s="2">
        <v>316</v>
      </c>
      <c r="B314" s="72" t="s">
        <v>1409</v>
      </c>
      <c r="C314" s="1" t="s">
        <v>1235</v>
      </c>
      <c r="D314" s="2" t="s">
        <v>137</v>
      </c>
      <c r="E314" s="46" t="s">
        <v>1832</v>
      </c>
      <c r="F314" s="1" t="s">
        <v>525</v>
      </c>
      <c r="G314" s="10" t="s">
        <v>1240</v>
      </c>
      <c r="H314" s="21" t="s">
        <v>1261</v>
      </c>
      <c r="I314" s="22" t="s">
        <v>10</v>
      </c>
      <c r="J314" s="1" t="str">
        <f t="shared" si="8"/>
        <v>パナソニック キッチン 食洗器 フロントオープン食器洗い乾燥機</v>
      </c>
      <c r="K314" s="35" t="str">
        <f t="shared" si="9"/>
        <v>詳しく調べる</v>
      </c>
    </row>
    <row r="315" spans="1:11" ht="27.75" customHeight="1">
      <c r="A315" s="2">
        <v>317</v>
      </c>
      <c r="B315" s="72" t="s">
        <v>1409</v>
      </c>
      <c r="C315" s="1" t="s">
        <v>1235</v>
      </c>
      <c r="D315" s="2" t="s">
        <v>77</v>
      </c>
      <c r="E315" s="46" t="s">
        <v>470</v>
      </c>
      <c r="F315" s="52" t="s">
        <v>1426</v>
      </c>
      <c r="G315" s="10" t="s">
        <v>1240</v>
      </c>
      <c r="H315" s="13" t="s">
        <v>1822</v>
      </c>
      <c r="I315" s="11" t="s">
        <v>11</v>
      </c>
      <c r="J315" s="1" t="str">
        <f t="shared" si="8"/>
        <v>パナソニック キッチン 水栓 スリムセンサー水栓</v>
      </c>
      <c r="K315" s="35" t="str">
        <f t="shared" si="9"/>
        <v>詳しく調べる</v>
      </c>
    </row>
    <row r="316" spans="1:11" ht="27.75" customHeight="1">
      <c r="A316" s="2">
        <v>318</v>
      </c>
      <c r="B316" s="72" t="s">
        <v>1409</v>
      </c>
      <c r="C316" s="1" t="s">
        <v>1235</v>
      </c>
      <c r="D316" s="2" t="s">
        <v>131</v>
      </c>
      <c r="E316" s="46" t="s">
        <v>471</v>
      </c>
      <c r="F316" s="1" t="s">
        <v>133</v>
      </c>
      <c r="G316" s="10" t="s">
        <v>1239</v>
      </c>
      <c r="H316" s="13" t="s">
        <v>1250</v>
      </c>
      <c r="I316" s="11" t="s">
        <v>12</v>
      </c>
      <c r="J316" s="1" t="str">
        <f t="shared" si="8"/>
        <v>パナソニック キッチン レンジフード ほっとくリーンフード</v>
      </c>
      <c r="K316" s="35" t="str">
        <f t="shared" si="9"/>
        <v>詳しく調べる</v>
      </c>
    </row>
    <row r="317" spans="1:11" ht="28.25" customHeight="1">
      <c r="A317" s="2">
        <v>319</v>
      </c>
      <c r="B317" s="72" t="s">
        <v>1409</v>
      </c>
      <c r="C317" s="1" t="s">
        <v>1235</v>
      </c>
      <c r="D317" s="2" t="s">
        <v>114</v>
      </c>
      <c r="E317" s="46" t="s">
        <v>529</v>
      </c>
      <c r="F317" s="1" t="s">
        <v>530</v>
      </c>
      <c r="G317" s="18" t="s">
        <v>1241</v>
      </c>
      <c r="H317" s="18" t="s">
        <v>1823</v>
      </c>
      <c r="I317" s="22" t="s">
        <v>117</v>
      </c>
      <c r="J317" s="1" t="str">
        <f t="shared" si="8"/>
        <v>パナソニック キッチン コンセント クッキングコンセント</v>
      </c>
      <c r="K317" s="35" t="str">
        <f t="shared" si="9"/>
        <v>詳しく調べる</v>
      </c>
    </row>
    <row r="318" spans="1:11" ht="28.25" customHeight="1">
      <c r="A318" s="2">
        <v>320</v>
      </c>
      <c r="B318" s="72" t="s">
        <v>1409</v>
      </c>
      <c r="C318" s="1" t="s">
        <v>1235</v>
      </c>
      <c r="D318" s="2" t="s">
        <v>123</v>
      </c>
      <c r="E318" s="46" t="s">
        <v>476</v>
      </c>
      <c r="F318" s="1" t="s">
        <v>1427</v>
      </c>
      <c r="G318" s="14" t="s">
        <v>1241</v>
      </c>
      <c r="H318" s="14" t="s">
        <v>1823</v>
      </c>
      <c r="I318" s="11" t="s">
        <v>22</v>
      </c>
      <c r="J318" s="1" t="str">
        <f t="shared" si="8"/>
        <v>パナソニック キッチン シンク スゴピカ素材（有機ガラス系）
ラクするーシンク、ワイドコンロ</v>
      </c>
      <c r="K318" s="35" t="str">
        <f t="shared" si="9"/>
        <v>詳しく調べる</v>
      </c>
    </row>
    <row r="319" spans="1:11" ht="28.25" customHeight="1">
      <c r="A319" s="2">
        <v>321</v>
      </c>
      <c r="B319" s="72" t="s">
        <v>1409</v>
      </c>
      <c r="C319" s="1" t="s">
        <v>1235</v>
      </c>
      <c r="D319" s="2" t="s">
        <v>127</v>
      </c>
      <c r="E319" s="46" t="s">
        <v>473</v>
      </c>
      <c r="F319" s="52" t="s">
        <v>1428</v>
      </c>
      <c r="G319" s="14" t="s">
        <v>1241</v>
      </c>
      <c r="H319" s="14" t="s">
        <v>1823</v>
      </c>
      <c r="I319" s="11" t="s">
        <v>474</v>
      </c>
      <c r="J319" s="1" t="str">
        <f t="shared" si="8"/>
        <v>パナソニック キッチン コンロ 調理モード機能付き</v>
      </c>
      <c r="K319" s="35" t="str">
        <f t="shared" ref="K319:K367" si="10">HYPERLINK("https://www.google.com/search?q="&amp;J319,"詳しく調べる")</f>
        <v>詳しく調べる</v>
      </c>
    </row>
    <row r="320" spans="1:11" ht="28.25" customHeight="1">
      <c r="A320" s="2">
        <v>322</v>
      </c>
      <c r="B320" s="72" t="s">
        <v>1409</v>
      </c>
      <c r="C320" s="1" t="s">
        <v>1235</v>
      </c>
      <c r="D320" s="2" t="s">
        <v>131</v>
      </c>
      <c r="E320" s="46" t="s">
        <v>471</v>
      </c>
      <c r="F320" s="1" t="s">
        <v>1429</v>
      </c>
      <c r="G320" s="14" t="s">
        <v>1241</v>
      </c>
      <c r="H320" s="14" t="s">
        <v>1823</v>
      </c>
      <c r="I320" s="11" t="s">
        <v>98</v>
      </c>
      <c r="J320" s="1" t="str">
        <f t="shared" si="8"/>
        <v>パナソニック キッチン レンジフード ほっとくリーンフード</v>
      </c>
      <c r="K320" s="35" t="str">
        <f t="shared" si="10"/>
        <v>詳しく調べる</v>
      </c>
    </row>
    <row r="321" spans="1:11" ht="28.25" customHeight="1">
      <c r="A321" s="2">
        <v>323</v>
      </c>
      <c r="B321" s="72" t="s">
        <v>1409</v>
      </c>
      <c r="C321" s="1" t="s">
        <v>1235</v>
      </c>
      <c r="D321" s="2" t="s">
        <v>137</v>
      </c>
      <c r="E321" s="46" t="s">
        <v>1430</v>
      </c>
      <c r="F321" s="1" t="s">
        <v>472</v>
      </c>
      <c r="G321" s="14" t="s">
        <v>1241</v>
      </c>
      <c r="H321" s="14" t="s">
        <v>1823</v>
      </c>
      <c r="I321" s="11" t="s">
        <v>1306</v>
      </c>
      <c r="J321" s="1" t="str">
        <f t="shared" si="8"/>
        <v>パナソニック キッチン 食洗器 食器洗い乾燥機</v>
      </c>
      <c r="K321" s="35" t="str">
        <f t="shared" si="10"/>
        <v>詳しく調べる</v>
      </c>
    </row>
    <row r="322" spans="1:11" ht="28.25" customHeight="1">
      <c r="A322" s="2">
        <v>324</v>
      </c>
      <c r="B322" s="72" t="s">
        <v>1409</v>
      </c>
      <c r="C322" s="1" t="s">
        <v>1235</v>
      </c>
      <c r="D322" s="2" t="s">
        <v>77</v>
      </c>
      <c r="E322" s="46" t="s">
        <v>475</v>
      </c>
      <c r="F322" s="52" t="s">
        <v>1426</v>
      </c>
      <c r="G322" s="14" t="s">
        <v>1241</v>
      </c>
      <c r="H322" s="14" t="s">
        <v>1823</v>
      </c>
      <c r="I322" s="11" t="s">
        <v>111</v>
      </c>
      <c r="J322" s="1" t="str">
        <f t="shared" si="8"/>
        <v>パナソニック キッチン 水栓 スリムセンサー水栓（浄水器一体型）</v>
      </c>
      <c r="K322" s="35" t="str">
        <f t="shared" si="10"/>
        <v>詳しく調べる</v>
      </c>
    </row>
    <row r="323" spans="1:11" ht="28.25" customHeight="1">
      <c r="A323" s="2">
        <v>325</v>
      </c>
      <c r="B323" s="72" t="s">
        <v>1409</v>
      </c>
      <c r="C323" s="1" t="s">
        <v>1235</v>
      </c>
      <c r="D323" s="2" t="s">
        <v>118</v>
      </c>
      <c r="E323" s="46" t="s">
        <v>480</v>
      </c>
      <c r="F323" s="1" t="s">
        <v>481</v>
      </c>
      <c r="G323" s="14" t="s">
        <v>1247</v>
      </c>
      <c r="H323" s="15" t="s">
        <v>1264</v>
      </c>
      <c r="I323" s="11" t="s">
        <v>119</v>
      </c>
      <c r="J323" s="1" t="str">
        <f t="shared" si="8"/>
        <v>パナソニック キッチン 収納 ソフトダウン・ウォールユニット</v>
      </c>
      <c r="K323" s="35" t="str">
        <f t="shared" si="10"/>
        <v>詳しく調べる</v>
      </c>
    </row>
    <row r="324" spans="1:11" ht="28.25" customHeight="1">
      <c r="A324" s="2">
        <v>326</v>
      </c>
      <c r="B324" s="72" t="s">
        <v>1409</v>
      </c>
      <c r="C324" s="1" t="s">
        <v>1235</v>
      </c>
      <c r="D324" s="2" t="s">
        <v>118</v>
      </c>
      <c r="E324" s="46" t="s">
        <v>482</v>
      </c>
      <c r="F324" s="1" t="s">
        <v>483</v>
      </c>
      <c r="G324" s="14" t="s">
        <v>1247</v>
      </c>
      <c r="H324" s="15" t="s">
        <v>1264</v>
      </c>
      <c r="I324" s="11" t="s">
        <v>119</v>
      </c>
      <c r="J324" s="1" t="str">
        <f t="shared" ref="J324:J387" si="11">B324&amp;" "&amp;C324&amp;" "&amp;D324&amp;" "&amp;E324</f>
        <v>パナソニック キッチン 収納 スタンドイン収納、置きラク収納
クッキングコンセント</v>
      </c>
      <c r="K324" s="35" t="str">
        <f t="shared" si="10"/>
        <v>詳しく調べる</v>
      </c>
    </row>
    <row r="325" spans="1:11" ht="28.25" customHeight="1">
      <c r="A325" s="2">
        <v>327</v>
      </c>
      <c r="B325" s="72" t="s">
        <v>1409</v>
      </c>
      <c r="C325" s="1" t="s">
        <v>1235</v>
      </c>
      <c r="D325" s="2" t="s">
        <v>127</v>
      </c>
      <c r="E325" s="46" t="s">
        <v>478</v>
      </c>
      <c r="F325" s="1" t="s">
        <v>479</v>
      </c>
      <c r="G325" s="14" t="s">
        <v>1247</v>
      </c>
      <c r="H325" s="15" t="s">
        <v>1264</v>
      </c>
      <c r="I325" s="11" t="s">
        <v>130</v>
      </c>
      <c r="J325" s="1" t="str">
        <f t="shared" si="11"/>
        <v>パナソニック キッチン コンロ 切り忘れ自動OFF（IH)</v>
      </c>
      <c r="K325" s="35" t="str">
        <f t="shared" si="10"/>
        <v>詳しく調べる</v>
      </c>
    </row>
    <row r="326" spans="1:11" ht="28.25" customHeight="1">
      <c r="A326" s="2">
        <v>329</v>
      </c>
      <c r="B326" s="72" t="s">
        <v>1409</v>
      </c>
      <c r="C326" s="1" t="s">
        <v>1235</v>
      </c>
      <c r="D326" s="2" t="s">
        <v>77</v>
      </c>
      <c r="E326" s="46" t="s">
        <v>470</v>
      </c>
      <c r="F326" s="52" t="s">
        <v>1426</v>
      </c>
      <c r="G326" s="14" t="s">
        <v>1242</v>
      </c>
      <c r="H326" s="15" t="s">
        <v>1256</v>
      </c>
      <c r="I326" s="11" t="s">
        <v>99</v>
      </c>
      <c r="J326" s="1" t="str">
        <f t="shared" si="11"/>
        <v>パナソニック キッチン 水栓 スリムセンサー水栓</v>
      </c>
      <c r="K326" s="35" t="str">
        <f t="shared" si="10"/>
        <v>詳しく調べる</v>
      </c>
    </row>
    <row r="327" spans="1:11" ht="28.25" customHeight="1">
      <c r="A327" s="2">
        <v>330</v>
      </c>
      <c r="B327" s="72" t="s">
        <v>1409</v>
      </c>
      <c r="C327" s="1" t="s">
        <v>1235</v>
      </c>
      <c r="D327" s="2" t="s">
        <v>120</v>
      </c>
      <c r="E327" s="46" t="s">
        <v>466</v>
      </c>
      <c r="F327" s="1"/>
      <c r="G327" s="24" t="s">
        <v>1243</v>
      </c>
      <c r="H327" s="20" t="s">
        <v>1259</v>
      </c>
      <c r="I327" s="22" t="s">
        <v>531</v>
      </c>
      <c r="J327" s="1" t="str">
        <f t="shared" si="11"/>
        <v>パナソニック キッチン カウンター グラリオカウンター、ステンレスカウンター</v>
      </c>
      <c r="K327" s="35" t="str">
        <f t="shared" si="10"/>
        <v>詳しく調べる</v>
      </c>
    </row>
    <row r="328" spans="1:11" ht="28.25" customHeight="1">
      <c r="A328" s="2">
        <v>331</v>
      </c>
      <c r="B328" s="72" t="s">
        <v>1409</v>
      </c>
      <c r="C328" s="1" t="s">
        <v>1235</v>
      </c>
      <c r="D328" s="2" t="s">
        <v>118</v>
      </c>
      <c r="E328" s="46" t="s">
        <v>526</v>
      </c>
      <c r="F328" s="1" t="s">
        <v>527</v>
      </c>
      <c r="G328" s="25" t="s">
        <v>1249</v>
      </c>
      <c r="H328" s="25" t="s">
        <v>508</v>
      </c>
      <c r="I328" s="22" t="s">
        <v>528</v>
      </c>
      <c r="J328" s="1" t="str">
        <f t="shared" si="11"/>
        <v>パナソニック キッチン 収納 ウォールユニット</v>
      </c>
      <c r="K328" s="35" t="str">
        <f t="shared" si="10"/>
        <v>詳しく調べる</v>
      </c>
    </row>
    <row r="329" spans="1:11" ht="28.25" customHeight="1">
      <c r="A329" s="2">
        <v>332</v>
      </c>
      <c r="B329" s="72" t="s">
        <v>1409</v>
      </c>
      <c r="C329" s="1" t="s">
        <v>1237</v>
      </c>
      <c r="D329" s="2" t="s">
        <v>489</v>
      </c>
      <c r="E329" s="46" t="s">
        <v>1431</v>
      </c>
      <c r="F329" s="52" t="s">
        <v>1432</v>
      </c>
      <c r="G329" s="10" t="s">
        <v>1820</v>
      </c>
      <c r="H329" s="10" t="s">
        <v>1253</v>
      </c>
      <c r="I329" s="11" t="s">
        <v>15</v>
      </c>
      <c r="J329" s="1" t="str">
        <f t="shared" si="11"/>
        <v>パナソニック リビング・居室 暖房 温水床暖房</v>
      </c>
      <c r="K329" s="35" t="str">
        <f t="shared" si="10"/>
        <v>詳しく調べる</v>
      </c>
    </row>
    <row r="330" spans="1:11" ht="28.25" customHeight="1">
      <c r="A330" s="2">
        <v>333</v>
      </c>
      <c r="B330" s="72" t="s">
        <v>1409</v>
      </c>
      <c r="C330" s="1" t="s">
        <v>1237</v>
      </c>
      <c r="D330" s="2" t="s">
        <v>84</v>
      </c>
      <c r="E330" s="46" t="s">
        <v>534</v>
      </c>
      <c r="F330" s="1" t="s">
        <v>1433</v>
      </c>
      <c r="G330" s="10" t="s">
        <v>1820</v>
      </c>
      <c r="H330" s="10" t="s">
        <v>1253</v>
      </c>
      <c r="I330" s="11" t="s">
        <v>15</v>
      </c>
      <c r="J330" s="1" t="str">
        <f t="shared" si="11"/>
        <v>パナソニック リビング・居室 床材 ベリティス</v>
      </c>
      <c r="K330" s="35" t="str">
        <f t="shared" si="10"/>
        <v>詳しく調べる</v>
      </c>
    </row>
    <row r="331" spans="1:11" ht="28.25" customHeight="1">
      <c r="A331" s="2">
        <v>336</v>
      </c>
      <c r="B331" s="72" t="s">
        <v>1409</v>
      </c>
      <c r="C331" s="1" t="s">
        <v>1237</v>
      </c>
      <c r="D331" s="2" t="s">
        <v>84</v>
      </c>
      <c r="E331" s="46" t="s">
        <v>534</v>
      </c>
      <c r="F331" s="1" t="s">
        <v>1434</v>
      </c>
      <c r="G331" s="10" t="s">
        <v>1240</v>
      </c>
      <c r="H331" s="10" t="s">
        <v>1261</v>
      </c>
      <c r="I331" s="11" t="s">
        <v>9</v>
      </c>
      <c r="J331" s="1" t="str">
        <f t="shared" si="11"/>
        <v>パナソニック リビング・居室 床材 ベリティス</v>
      </c>
      <c r="K331" s="34" t="str">
        <f t="shared" si="10"/>
        <v>詳しく調べる</v>
      </c>
    </row>
    <row r="332" spans="1:11" ht="28.25" customHeight="1">
      <c r="A332" s="2">
        <v>337</v>
      </c>
      <c r="B332" s="72" t="s">
        <v>1409</v>
      </c>
      <c r="C332" s="1" t="s">
        <v>1237</v>
      </c>
      <c r="D332" s="2" t="s">
        <v>84</v>
      </c>
      <c r="E332" s="46" t="s">
        <v>534</v>
      </c>
      <c r="F332" s="1" t="s">
        <v>1319</v>
      </c>
      <c r="G332" s="10" t="s">
        <v>1240</v>
      </c>
      <c r="H332" s="10" t="s">
        <v>1261</v>
      </c>
      <c r="I332" s="11" t="s">
        <v>10</v>
      </c>
      <c r="J332" s="1" t="str">
        <f t="shared" si="11"/>
        <v>パナソニック リビング・居室 床材 ベリティス</v>
      </c>
      <c r="K332" s="35" t="str">
        <f t="shared" si="10"/>
        <v>詳しく調べる</v>
      </c>
    </row>
    <row r="333" spans="1:11" ht="28.25" customHeight="1">
      <c r="A333" s="2">
        <v>338</v>
      </c>
      <c r="B333" s="72" t="s">
        <v>1409</v>
      </c>
      <c r="C333" s="1" t="s">
        <v>1237</v>
      </c>
      <c r="D333" s="2" t="s">
        <v>84</v>
      </c>
      <c r="E333" s="46" t="s">
        <v>534</v>
      </c>
      <c r="F333" s="1" t="s">
        <v>1435</v>
      </c>
      <c r="G333" s="10" t="s">
        <v>1240</v>
      </c>
      <c r="H333" s="10" t="s">
        <v>1261</v>
      </c>
      <c r="I333" s="11" t="s">
        <v>177</v>
      </c>
      <c r="J333" s="1" t="str">
        <f t="shared" si="11"/>
        <v>パナソニック リビング・居室 床材 ベリティス</v>
      </c>
      <c r="K333" s="35" t="str">
        <f t="shared" si="10"/>
        <v>詳しく調べる</v>
      </c>
    </row>
    <row r="334" spans="1:11" ht="28.25" customHeight="1">
      <c r="A334" s="2">
        <v>341</v>
      </c>
      <c r="B334" s="72" t="s">
        <v>1409</v>
      </c>
      <c r="C334" s="1" t="s">
        <v>1237</v>
      </c>
      <c r="D334" s="2" t="s">
        <v>178</v>
      </c>
      <c r="E334" s="46" t="s">
        <v>1436</v>
      </c>
      <c r="F334" s="1" t="s">
        <v>1437</v>
      </c>
      <c r="G334" s="10" t="s">
        <v>1239</v>
      </c>
      <c r="H334" s="13" t="s">
        <v>1251</v>
      </c>
      <c r="I334" s="11" t="s">
        <v>12</v>
      </c>
      <c r="J334" s="1" t="str">
        <f t="shared" si="11"/>
        <v>パナソニック リビング・居室 室内ドア・窓 室内窓</v>
      </c>
      <c r="K334" s="35" t="str">
        <f t="shared" si="10"/>
        <v>詳しく調べる</v>
      </c>
    </row>
    <row r="335" spans="1:11" ht="28.25" customHeight="1">
      <c r="A335" s="2">
        <v>342</v>
      </c>
      <c r="B335" s="72" t="s">
        <v>1409</v>
      </c>
      <c r="C335" s="1" t="s">
        <v>1237</v>
      </c>
      <c r="D335" s="44" t="s">
        <v>1438</v>
      </c>
      <c r="E335" s="46" t="s">
        <v>1439</v>
      </c>
      <c r="F335" s="1"/>
      <c r="G335" s="14" t="s">
        <v>1246</v>
      </c>
      <c r="H335" s="14" t="s">
        <v>1265</v>
      </c>
      <c r="I335" s="11" t="s">
        <v>197</v>
      </c>
      <c r="J335" s="1" t="str">
        <f t="shared" si="11"/>
        <v>パナソニック リビング・居室 防音建材（床、壁、天井） 防音建材</v>
      </c>
      <c r="K335" s="35" t="str">
        <f t="shared" si="10"/>
        <v>詳しく調べる</v>
      </c>
    </row>
    <row r="336" spans="1:11" ht="28.25" customHeight="1">
      <c r="A336" s="2">
        <v>343</v>
      </c>
      <c r="B336" s="72" t="s">
        <v>1409</v>
      </c>
      <c r="C336" s="1" t="s">
        <v>1237</v>
      </c>
      <c r="D336" s="2" t="s">
        <v>492</v>
      </c>
      <c r="E336" s="46" t="s">
        <v>1440</v>
      </c>
      <c r="F336" s="1" t="s">
        <v>1441</v>
      </c>
      <c r="G336" s="14" t="s">
        <v>1246</v>
      </c>
      <c r="H336" s="14" t="s">
        <v>1265</v>
      </c>
      <c r="I336" s="11" t="s">
        <v>493</v>
      </c>
      <c r="J336" s="1" t="str">
        <f t="shared" si="11"/>
        <v>パナソニック リビング・居室 照明 ライフコンディショニングシリーズ、スピーカー付き</v>
      </c>
      <c r="K336" s="35" t="str">
        <f t="shared" si="10"/>
        <v>詳しく調べる</v>
      </c>
    </row>
    <row r="337" spans="1:11" ht="28.25" customHeight="1">
      <c r="A337" s="2">
        <v>344</v>
      </c>
      <c r="B337" s="72" t="s">
        <v>1409</v>
      </c>
      <c r="C337" s="1" t="s">
        <v>1237</v>
      </c>
      <c r="D337" s="2" t="s">
        <v>183</v>
      </c>
      <c r="E337" s="46" t="s">
        <v>1442</v>
      </c>
      <c r="F337" s="1" t="s">
        <v>1443</v>
      </c>
      <c r="G337" s="14" t="s">
        <v>1246</v>
      </c>
      <c r="H337" s="14" t="s">
        <v>1265</v>
      </c>
      <c r="I337" s="11" t="s">
        <v>184</v>
      </c>
      <c r="J337" s="1" t="str">
        <f t="shared" si="11"/>
        <v>パナソニック リビング・居室 家具 インテリアカウンター</v>
      </c>
      <c r="K337" s="35" t="str">
        <f t="shared" si="10"/>
        <v>詳しく調べる</v>
      </c>
    </row>
    <row r="338" spans="1:11" ht="28.25" customHeight="1">
      <c r="A338" s="2">
        <v>345</v>
      </c>
      <c r="B338" s="72" t="s">
        <v>1409</v>
      </c>
      <c r="C338" s="1" t="s">
        <v>1237</v>
      </c>
      <c r="D338" s="2" t="s">
        <v>118</v>
      </c>
      <c r="E338" s="46" t="s">
        <v>1444</v>
      </c>
      <c r="F338" s="1" t="s">
        <v>1445</v>
      </c>
      <c r="G338" s="14" t="s">
        <v>1246</v>
      </c>
      <c r="H338" s="14" t="s">
        <v>1265</v>
      </c>
      <c r="I338" s="11" t="s">
        <v>182</v>
      </c>
      <c r="J338" s="1" t="str">
        <f t="shared" si="11"/>
        <v>パナソニック リビング・居室 収納 畳が丘、キュビオス（壁面収納）、アイシェルフ（収納）</v>
      </c>
      <c r="K338" s="35" t="str">
        <f t="shared" si="10"/>
        <v>詳しく調べる</v>
      </c>
    </row>
    <row r="339" spans="1:11" ht="28.25" customHeight="1">
      <c r="A339" s="2">
        <v>346</v>
      </c>
      <c r="B339" s="72" t="s">
        <v>1409</v>
      </c>
      <c r="C339" s="1" t="s">
        <v>1237</v>
      </c>
      <c r="D339" s="2" t="s">
        <v>178</v>
      </c>
      <c r="E339" s="46" t="s">
        <v>1446</v>
      </c>
      <c r="F339" s="52" t="s">
        <v>1447</v>
      </c>
      <c r="G339" s="14" t="s">
        <v>1246</v>
      </c>
      <c r="H339" s="14" t="s">
        <v>1265</v>
      </c>
      <c r="I339" s="11" t="s">
        <v>179</v>
      </c>
      <c r="J339" s="1" t="str">
        <f t="shared" si="11"/>
        <v>パナソニック リビング・居室 室内ドア・窓 L字コーナー、室内窓、マグネット対応化粧ボード、有孔ボード</v>
      </c>
      <c r="K339" s="35" t="str">
        <f t="shared" si="10"/>
        <v>詳しく調べる</v>
      </c>
    </row>
    <row r="340" spans="1:11" ht="28.25" customHeight="1">
      <c r="A340" s="2">
        <v>347</v>
      </c>
      <c r="B340" s="72" t="s">
        <v>1409</v>
      </c>
      <c r="C340" s="1" t="s">
        <v>1237</v>
      </c>
      <c r="D340" s="2" t="s">
        <v>178</v>
      </c>
      <c r="E340" s="46" t="s">
        <v>1448</v>
      </c>
      <c r="F340" s="1" t="s">
        <v>1437</v>
      </c>
      <c r="G340" s="14" t="s">
        <v>1246</v>
      </c>
      <c r="H340" s="14" t="s">
        <v>1265</v>
      </c>
      <c r="I340" s="11" t="s">
        <v>12</v>
      </c>
      <c r="J340" s="1" t="str">
        <f t="shared" si="11"/>
        <v>パナソニック リビング・居室 室内ドア・窓 しきり窓、室内窓</v>
      </c>
      <c r="K340" s="35" t="str">
        <f t="shared" si="10"/>
        <v>詳しく調べる</v>
      </c>
    </row>
    <row r="341" spans="1:11" ht="28.25" customHeight="1">
      <c r="A341" s="2">
        <v>348</v>
      </c>
      <c r="B341" s="72" t="s">
        <v>1409</v>
      </c>
      <c r="C341" s="1" t="s">
        <v>1237</v>
      </c>
      <c r="D341" s="2" t="s">
        <v>199</v>
      </c>
      <c r="E341" s="46" t="s">
        <v>491</v>
      </c>
      <c r="F341" s="1" t="s">
        <v>1449</v>
      </c>
      <c r="G341" s="14" t="s">
        <v>1246</v>
      </c>
      <c r="H341" s="14" t="s">
        <v>1265</v>
      </c>
      <c r="I341" s="11" t="s">
        <v>200</v>
      </c>
      <c r="J341" s="1" t="str">
        <f t="shared" si="11"/>
        <v>パナソニック リビング・居室 間仕切 スクリーンウォール</v>
      </c>
      <c r="K341" s="35" t="str">
        <f t="shared" si="10"/>
        <v>詳しく調べる</v>
      </c>
    </row>
    <row r="342" spans="1:11" ht="28.25" customHeight="1">
      <c r="A342" s="2">
        <v>349</v>
      </c>
      <c r="B342" s="72" t="s">
        <v>1409</v>
      </c>
      <c r="C342" s="1" t="s">
        <v>1237</v>
      </c>
      <c r="D342" s="2" t="s">
        <v>84</v>
      </c>
      <c r="E342" s="46" t="s">
        <v>532</v>
      </c>
      <c r="F342" s="1" t="s">
        <v>533</v>
      </c>
      <c r="G342" s="18" t="s">
        <v>1247</v>
      </c>
      <c r="H342" s="23" t="s">
        <v>1266</v>
      </c>
      <c r="I342" s="22" t="s">
        <v>89</v>
      </c>
      <c r="J342" s="1" t="str">
        <f t="shared" si="11"/>
        <v>パナソニック リビング・居室 床材 クラウドステージ</v>
      </c>
      <c r="K342" s="35" t="str">
        <f t="shared" si="10"/>
        <v>詳しく調べる</v>
      </c>
    </row>
    <row r="343" spans="1:11" ht="28.25" customHeight="1">
      <c r="A343" s="2">
        <v>350</v>
      </c>
      <c r="B343" s="72" t="s">
        <v>1409</v>
      </c>
      <c r="C343" s="1" t="s">
        <v>1237</v>
      </c>
      <c r="D343" s="2" t="s">
        <v>188</v>
      </c>
      <c r="E343" s="46" t="s">
        <v>1410</v>
      </c>
      <c r="F343" s="1" t="s">
        <v>190</v>
      </c>
      <c r="G343" s="14" t="s">
        <v>1246</v>
      </c>
      <c r="H343" s="14" t="s">
        <v>560</v>
      </c>
      <c r="I343" s="11" t="s">
        <v>477</v>
      </c>
      <c r="J343" s="1" t="str">
        <f t="shared" si="11"/>
        <v>パナソニック リビング・居室 IoT対応機器 AiSEG3</v>
      </c>
      <c r="K343" s="35" t="str">
        <f t="shared" si="10"/>
        <v>詳しく調べる</v>
      </c>
    </row>
    <row r="344" spans="1:11" ht="28.25" customHeight="1">
      <c r="A344" s="2">
        <v>351</v>
      </c>
      <c r="B344" s="72" t="s">
        <v>1409</v>
      </c>
      <c r="C344" s="1" t="s">
        <v>1237</v>
      </c>
      <c r="D344" s="2" t="s">
        <v>188</v>
      </c>
      <c r="E344" s="46" t="s">
        <v>1410</v>
      </c>
      <c r="F344" s="1" t="s">
        <v>190</v>
      </c>
      <c r="G344" s="14" t="s">
        <v>1246</v>
      </c>
      <c r="H344" s="14" t="s">
        <v>560</v>
      </c>
      <c r="I344" s="11" t="s">
        <v>494</v>
      </c>
      <c r="J344" s="1" t="str">
        <f t="shared" si="11"/>
        <v>パナソニック リビング・居室 IoT対応機器 AiSEG3</v>
      </c>
      <c r="K344" s="35" t="str">
        <f t="shared" si="10"/>
        <v>詳しく調べる</v>
      </c>
    </row>
    <row r="345" spans="1:11" ht="28.25" customHeight="1">
      <c r="A345" s="2">
        <v>354</v>
      </c>
      <c r="B345" s="72" t="s">
        <v>1409</v>
      </c>
      <c r="C345" s="1" t="s">
        <v>1237</v>
      </c>
      <c r="D345" s="2" t="s">
        <v>186</v>
      </c>
      <c r="E345" s="46" t="s">
        <v>1450</v>
      </c>
      <c r="F345" s="1"/>
      <c r="G345" s="19" t="s">
        <v>1243</v>
      </c>
      <c r="H345" s="20" t="s">
        <v>1259</v>
      </c>
      <c r="I345" s="11" t="s">
        <v>187</v>
      </c>
      <c r="J345" s="1" t="str">
        <f t="shared" si="11"/>
        <v>パナソニック リビング・居室 キッチンカウンター 対面キッチン、室内窓</v>
      </c>
      <c r="K345" s="35" t="str">
        <f t="shared" si="10"/>
        <v>詳しく調べる</v>
      </c>
    </row>
    <row r="346" spans="1:11" ht="28.25" customHeight="1">
      <c r="A346" s="2">
        <v>355</v>
      </c>
      <c r="B346" s="72" t="s">
        <v>1409</v>
      </c>
      <c r="C346" s="1" t="s">
        <v>1237</v>
      </c>
      <c r="D346" s="2" t="s">
        <v>188</v>
      </c>
      <c r="E346" s="46" t="s">
        <v>1410</v>
      </c>
      <c r="F346" s="1" t="s">
        <v>190</v>
      </c>
      <c r="G346" s="19" t="s">
        <v>1243</v>
      </c>
      <c r="H346" s="20" t="s">
        <v>1259</v>
      </c>
      <c r="I346" s="11" t="s">
        <v>193</v>
      </c>
      <c r="J346" s="1" t="str">
        <f t="shared" si="11"/>
        <v>パナソニック リビング・居室 IoT対応機器 AiSEG3</v>
      </c>
      <c r="K346" s="35" t="str">
        <f t="shared" si="10"/>
        <v>詳しく調べる</v>
      </c>
    </row>
    <row r="347" spans="1:11" ht="28.25" customHeight="1">
      <c r="A347" s="2">
        <v>356</v>
      </c>
      <c r="B347" s="72" t="s">
        <v>1409</v>
      </c>
      <c r="C347" s="1" t="s">
        <v>1237</v>
      </c>
      <c r="D347" s="44" t="s">
        <v>1438</v>
      </c>
      <c r="E347" s="46" t="s">
        <v>1439</v>
      </c>
      <c r="F347" s="1"/>
      <c r="G347" s="19" t="s">
        <v>1245</v>
      </c>
      <c r="H347" s="19" t="s">
        <v>1330</v>
      </c>
      <c r="I347" s="11" t="s">
        <v>197</v>
      </c>
      <c r="J347" s="1" t="str">
        <f t="shared" si="11"/>
        <v>パナソニック リビング・居室 防音建材（床、壁、天井） 防音建材</v>
      </c>
      <c r="K347" s="35" t="str">
        <f t="shared" si="10"/>
        <v>詳しく調べる</v>
      </c>
    </row>
    <row r="348" spans="1:11" ht="28.25" customHeight="1">
      <c r="A348" s="2">
        <v>357</v>
      </c>
      <c r="B348" s="72" t="s">
        <v>1409</v>
      </c>
      <c r="C348" s="1" t="s">
        <v>1237</v>
      </c>
      <c r="D348" s="2" t="s">
        <v>492</v>
      </c>
      <c r="E348" s="46" t="s">
        <v>1440</v>
      </c>
      <c r="F348" s="1" t="s">
        <v>1441</v>
      </c>
      <c r="G348" s="19" t="s">
        <v>1245</v>
      </c>
      <c r="H348" s="19" t="s">
        <v>1330</v>
      </c>
      <c r="I348" s="11" t="s">
        <v>493</v>
      </c>
      <c r="J348" s="1" t="str">
        <f t="shared" si="11"/>
        <v>パナソニック リビング・居室 照明 ライフコンディショニングシリーズ、スピーカー付き</v>
      </c>
      <c r="K348" s="35" t="str">
        <f t="shared" si="10"/>
        <v>詳しく調べる</v>
      </c>
    </row>
    <row r="349" spans="1:11" ht="28.25" customHeight="1">
      <c r="A349" s="2">
        <v>358</v>
      </c>
      <c r="B349" s="72" t="s">
        <v>1409</v>
      </c>
      <c r="C349" s="1" t="s">
        <v>1237</v>
      </c>
      <c r="D349" s="2" t="s">
        <v>183</v>
      </c>
      <c r="E349" s="46" t="s">
        <v>1442</v>
      </c>
      <c r="F349" s="1"/>
      <c r="G349" s="19" t="s">
        <v>1245</v>
      </c>
      <c r="H349" s="19" t="s">
        <v>1330</v>
      </c>
      <c r="I349" s="11" t="s">
        <v>184</v>
      </c>
      <c r="J349" s="1" t="str">
        <f t="shared" si="11"/>
        <v>パナソニック リビング・居室 家具 インテリアカウンター</v>
      </c>
      <c r="K349" s="35" t="str">
        <f t="shared" si="10"/>
        <v>詳しく調べる</v>
      </c>
    </row>
    <row r="350" spans="1:11" ht="28.25" customHeight="1">
      <c r="A350" s="2">
        <v>359</v>
      </c>
      <c r="B350" s="72" t="s">
        <v>1409</v>
      </c>
      <c r="C350" s="1" t="s">
        <v>1237</v>
      </c>
      <c r="D350" s="2" t="s">
        <v>118</v>
      </c>
      <c r="E350" s="46" t="s">
        <v>1444</v>
      </c>
      <c r="F350" s="1" t="s">
        <v>1445</v>
      </c>
      <c r="G350" s="19" t="s">
        <v>1245</v>
      </c>
      <c r="H350" s="19" t="s">
        <v>1330</v>
      </c>
      <c r="I350" s="11" t="s">
        <v>182</v>
      </c>
      <c r="J350" s="1" t="str">
        <f t="shared" si="11"/>
        <v>パナソニック リビング・居室 収納 畳が丘、キュビオス（壁面収納）、アイシェルフ（収納）</v>
      </c>
      <c r="K350" s="35" t="str">
        <f t="shared" si="10"/>
        <v>詳しく調べる</v>
      </c>
    </row>
    <row r="351" spans="1:11" ht="28.25" customHeight="1">
      <c r="A351" s="2">
        <v>360</v>
      </c>
      <c r="B351" s="72" t="s">
        <v>1409</v>
      </c>
      <c r="C351" s="1" t="s">
        <v>1237</v>
      </c>
      <c r="D351" s="2" t="s">
        <v>178</v>
      </c>
      <c r="E351" s="46" t="s">
        <v>1446</v>
      </c>
      <c r="F351" s="52" t="s">
        <v>1447</v>
      </c>
      <c r="G351" s="19" t="s">
        <v>1245</v>
      </c>
      <c r="H351" s="19" t="s">
        <v>1330</v>
      </c>
      <c r="I351" s="11" t="s">
        <v>179</v>
      </c>
      <c r="J351" s="1" t="str">
        <f t="shared" si="11"/>
        <v>パナソニック リビング・居室 室内ドア・窓 L字コーナー、室内窓、マグネット対応化粧ボード、有孔ボード</v>
      </c>
      <c r="K351" s="35" t="str">
        <f t="shared" si="10"/>
        <v>詳しく調べる</v>
      </c>
    </row>
    <row r="352" spans="1:11" ht="28.25" customHeight="1">
      <c r="A352" s="2">
        <v>361</v>
      </c>
      <c r="B352" s="72" t="s">
        <v>1409</v>
      </c>
      <c r="C352" s="1" t="s">
        <v>1237</v>
      </c>
      <c r="D352" s="2" t="s">
        <v>178</v>
      </c>
      <c r="E352" s="46" t="s">
        <v>1448</v>
      </c>
      <c r="F352" s="1" t="s">
        <v>1437</v>
      </c>
      <c r="G352" s="19" t="s">
        <v>1245</v>
      </c>
      <c r="H352" s="19" t="s">
        <v>1330</v>
      </c>
      <c r="I352" s="11" t="s">
        <v>12</v>
      </c>
      <c r="J352" s="1" t="str">
        <f t="shared" si="11"/>
        <v>パナソニック リビング・居室 室内ドア・窓 しきり窓、室内窓</v>
      </c>
      <c r="K352" s="35" t="str">
        <f t="shared" si="10"/>
        <v>詳しく調べる</v>
      </c>
    </row>
    <row r="353" spans="1:11" ht="28.25" customHeight="1">
      <c r="A353" s="2">
        <v>362</v>
      </c>
      <c r="B353" s="72" t="s">
        <v>1409</v>
      </c>
      <c r="C353" s="1" t="s">
        <v>1237</v>
      </c>
      <c r="D353" s="2" t="s">
        <v>199</v>
      </c>
      <c r="E353" s="46" t="s">
        <v>491</v>
      </c>
      <c r="F353" s="1" t="s">
        <v>1449</v>
      </c>
      <c r="G353" s="19" t="s">
        <v>1245</v>
      </c>
      <c r="H353" s="19" t="s">
        <v>1330</v>
      </c>
      <c r="I353" s="11" t="s">
        <v>200</v>
      </c>
      <c r="J353" s="1" t="str">
        <f t="shared" si="11"/>
        <v>パナソニック リビング・居室 間仕切 スクリーンウォール</v>
      </c>
      <c r="K353" s="35" t="str">
        <f t="shared" si="10"/>
        <v>詳しく調べる</v>
      </c>
    </row>
    <row r="354" spans="1:11" ht="28.25" customHeight="1">
      <c r="A354" s="2">
        <v>363</v>
      </c>
      <c r="B354" s="72" t="s">
        <v>1409</v>
      </c>
      <c r="C354" s="1" t="s">
        <v>1237</v>
      </c>
      <c r="D354" s="2" t="s">
        <v>84</v>
      </c>
      <c r="E354" s="46" t="s">
        <v>1451</v>
      </c>
      <c r="F354" s="1" t="s">
        <v>1452</v>
      </c>
      <c r="G354" s="19" t="s">
        <v>1244</v>
      </c>
      <c r="H354" s="20" t="s">
        <v>1254</v>
      </c>
      <c r="I354" s="11" t="s">
        <v>198</v>
      </c>
      <c r="J354" s="1" t="str">
        <f t="shared" si="11"/>
        <v>パナソニック リビング・居室 床材 ベリティスわんにゃんsmile</v>
      </c>
      <c r="K354" s="35" t="str">
        <f t="shared" si="10"/>
        <v>詳しく調べる</v>
      </c>
    </row>
    <row r="355" spans="1:11" ht="28.25" customHeight="1">
      <c r="A355" s="2">
        <v>366</v>
      </c>
      <c r="B355" s="72" t="s">
        <v>1409</v>
      </c>
      <c r="C355" s="1" t="s">
        <v>1238</v>
      </c>
      <c r="D355" s="2" t="s">
        <v>162</v>
      </c>
      <c r="E355" s="46" t="s">
        <v>162</v>
      </c>
      <c r="F355" s="1" t="s">
        <v>516</v>
      </c>
      <c r="G355" s="21" t="s">
        <v>1820</v>
      </c>
      <c r="H355" s="21" t="s">
        <v>1253</v>
      </c>
      <c r="I355" s="11" t="s">
        <v>836</v>
      </c>
      <c r="J355" s="1" t="str">
        <f t="shared" si="11"/>
        <v>パナソニック 窓 内窓 内窓</v>
      </c>
      <c r="K355" s="35" t="str">
        <f t="shared" si="10"/>
        <v>詳しく調べる</v>
      </c>
    </row>
    <row r="356" spans="1:11" ht="28.25" customHeight="1">
      <c r="A356" s="2">
        <v>367</v>
      </c>
      <c r="B356" s="72" t="s">
        <v>1409</v>
      </c>
      <c r="C356" s="1" t="s">
        <v>1238</v>
      </c>
      <c r="D356" s="2" t="s">
        <v>162</v>
      </c>
      <c r="E356" s="46" t="s">
        <v>162</v>
      </c>
      <c r="F356" s="1" t="s">
        <v>516</v>
      </c>
      <c r="G356" s="10" t="s">
        <v>1820</v>
      </c>
      <c r="H356" s="10" t="s">
        <v>1253</v>
      </c>
      <c r="I356" s="11" t="s">
        <v>163</v>
      </c>
      <c r="J356" s="1" t="str">
        <f t="shared" si="11"/>
        <v>パナソニック 窓 内窓 内窓</v>
      </c>
      <c r="K356" s="35" t="str">
        <f t="shared" si="10"/>
        <v>詳しく調べる</v>
      </c>
    </row>
    <row r="357" spans="1:11" ht="28.25" customHeight="1">
      <c r="A357" s="2">
        <v>368</v>
      </c>
      <c r="B357" s="72" t="s">
        <v>1409</v>
      </c>
      <c r="C357" s="1" t="s">
        <v>1238</v>
      </c>
      <c r="D357" s="2" t="s">
        <v>162</v>
      </c>
      <c r="E357" s="46" t="s">
        <v>162</v>
      </c>
      <c r="F357" s="1" t="s">
        <v>516</v>
      </c>
      <c r="G357" s="18" t="s">
        <v>1242</v>
      </c>
      <c r="H357" s="23" t="s">
        <v>1256</v>
      </c>
      <c r="I357" s="22" t="s">
        <v>836</v>
      </c>
      <c r="J357" s="1" t="str">
        <f t="shared" si="11"/>
        <v>パナソニック 窓 内窓 内窓</v>
      </c>
      <c r="K357" s="35" t="str">
        <f t="shared" si="10"/>
        <v>詳しく調べる</v>
      </c>
    </row>
    <row r="358" spans="1:11" ht="30.75" customHeight="1">
      <c r="A358" s="2">
        <v>369</v>
      </c>
      <c r="B358" s="72" t="s">
        <v>1409</v>
      </c>
      <c r="C358" s="1" t="s">
        <v>1238</v>
      </c>
      <c r="D358" s="2" t="s">
        <v>162</v>
      </c>
      <c r="E358" s="46" t="s">
        <v>162</v>
      </c>
      <c r="F358" s="1" t="s">
        <v>1833</v>
      </c>
      <c r="G358" s="25" t="s">
        <v>1249</v>
      </c>
      <c r="H358" s="25" t="s">
        <v>32</v>
      </c>
      <c r="I358" s="22" t="s">
        <v>1453</v>
      </c>
      <c r="J358" s="1" t="str">
        <f t="shared" si="11"/>
        <v>パナソニック 窓 内窓 内窓</v>
      </c>
      <c r="K358" s="35" t="str">
        <f t="shared" si="10"/>
        <v>詳しく調べる</v>
      </c>
    </row>
    <row r="359" spans="1:11" ht="28.25" customHeight="1">
      <c r="A359" s="2">
        <v>370</v>
      </c>
      <c r="B359" s="72" t="s">
        <v>1409</v>
      </c>
      <c r="C359" s="1" t="s">
        <v>145</v>
      </c>
      <c r="D359" s="2" t="s">
        <v>535</v>
      </c>
      <c r="E359" s="46" t="s">
        <v>536</v>
      </c>
      <c r="F359" s="1" t="s">
        <v>1454</v>
      </c>
      <c r="G359" s="10" t="s">
        <v>1240</v>
      </c>
      <c r="H359" s="21" t="s">
        <v>1261</v>
      </c>
      <c r="I359" s="22" t="s">
        <v>10</v>
      </c>
      <c r="J359" s="1" t="str">
        <f t="shared" si="11"/>
        <v>パナソニック 玄関 玄関収納 玄関収納</v>
      </c>
      <c r="K359" s="35" t="str">
        <f t="shared" si="10"/>
        <v>詳しく調べる</v>
      </c>
    </row>
    <row r="360" spans="1:11" ht="28.25" customHeight="1">
      <c r="A360" s="2">
        <v>371</v>
      </c>
      <c r="B360" s="72" t="s">
        <v>1409</v>
      </c>
      <c r="C360" s="1" t="s">
        <v>145</v>
      </c>
      <c r="D360" s="2" t="s">
        <v>537</v>
      </c>
      <c r="E360" s="46" t="s">
        <v>538</v>
      </c>
      <c r="F360" s="53" t="s">
        <v>1455</v>
      </c>
      <c r="G360" s="10" t="s">
        <v>1240</v>
      </c>
      <c r="H360" s="21" t="s">
        <v>1261</v>
      </c>
      <c r="I360" s="22" t="s">
        <v>10</v>
      </c>
      <c r="J360" s="1" t="str">
        <f t="shared" si="11"/>
        <v>パナソニック 玄関 玄関框 玄関框</v>
      </c>
      <c r="K360" s="35" t="str">
        <f t="shared" si="10"/>
        <v>詳しく調べる</v>
      </c>
    </row>
    <row r="361" spans="1:11" ht="28.25" customHeight="1">
      <c r="A361" s="2">
        <v>372</v>
      </c>
      <c r="B361" s="72" t="s">
        <v>1409</v>
      </c>
      <c r="C361" s="1" t="s">
        <v>145</v>
      </c>
      <c r="D361" s="45" t="s">
        <v>150</v>
      </c>
      <c r="E361" s="46" t="s">
        <v>487</v>
      </c>
      <c r="F361" s="1" t="s">
        <v>488</v>
      </c>
      <c r="G361" s="14" t="s">
        <v>1241</v>
      </c>
      <c r="H361" s="14" t="s">
        <v>1823</v>
      </c>
      <c r="I361" s="11" t="s">
        <v>151</v>
      </c>
      <c r="J361" s="1" t="str">
        <f t="shared" si="11"/>
        <v>パナソニック 玄関 宅配ボックス ｅ-COMBO　LIGHT</v>
      </c>
      <c r="K361" s="35" t="str">
        <f t="shared" si="10"/>
        <v>詳しく調べる</v>
      </c>
    </row>
    <row r="362" spans="1:11" ht="28.25" customHeight="1">
      <c r="A362" s="2">
        <v>375</v>
      </c>
      <c r="B362" s="72" t="s">
        <v>1409</v>
      </c>
      <c r="C362" s="1" t="s">
        <v>145</v>
      </c>
      <c r="D362" s="2" t="s">
        <v>539</v>
      </c>
      <c r="E362" s="46" t="s">
        <v>540</v>
      </c>
      <c r="F362" s="1" t="s">
        <v>1456</v>
      </c>
      <c r="G362" s="25" t="s">
        <v>1248</v>
      </c>
      <c r="H362" s="25" t="s">
        <v>1260</v>
      </c>
      <c r="I362" s="22" t="s">
        <v>541</v>
      </c>
      <c r="J362" s="1" t="str">
        <f t="shared" si="11"/>
        <v>パナソニック 玄関 ドアホン テレビドアホン</v>
      </c>
      <c r="K362" s="35" t="str">
        <f t="shared" si="10"/>
        <v>詳しく調べる</v>
      </c>
    </row>
    <row r="363" spans="1:11" ht="28.25" customHeight="1">
      <c r="A363" s="2">
        <v>376</v>
      </c>
      <c r="B363" s="72" t="s">
        <v>1409</v>
      </c>
      <c r="C363" s="1" t="s">
        <v>139</v>
      </c>
      <c r="D363" s="2" t="s">
        <v>84</v>
      </c>
      <c r="E363" s="46" t="s">
        <v>484</v>
      </c>
      <c r="F363" s="1" t="s">
        <v>485</v>
      </c>
      <c r="G363" s="10" t="s">
        <v>1240</v>
      </c>
      <c r="H363" s="10" t="s">
        <v>1261</v>
      </c>
      <c r="I363" s="11" t="s">
        <v>9</v>
      </c>
      <c r="J363" s="1" t="str">
        <f t="shared" si="11"/>
        <v>パナソニック 廊下・階段 床材 お掃除ラクラクマーク</v>
      </c>
      <c r="K363" s="35" t="str">
        <f t="shared" si="10"/>
        <v>詳しく調べる</v>
      </c>
    </row>
    <row r="364" spans="1:11" ht="28.25" customHeight="1">
      <c r="A364" s="2">
        <v>377</v>
      </c>
      <c r="B364" s="72" t="s">
        <v>1409</v>
      </c>
      <c r="C364" s="1" t="s">
        <v>139</v>
      </c>
      <c r="D364" s="2" t="s">
        <v>84</v>
      </c>
      <c r="E364" s="46" t="s">
        <v>534</v>
      </c>
      <c r="F364" s="1"/>
      <c r="G364" s="10" t="s">
        <v>1240</v>
      </c>
      <c r="H364" s="21" t="s">
        <v>1261</v>
      </c>
      <c r="I364" s="22" t="s">
        <v>10</v>
      </c>
      <c r="J364" s="1" t="str">
        <f t="shared" si="11"/>
        <v>パナソニック 廊下・階段 床材 ベリティス</v>
      </c>
      <c r="K364" s="35" t="str">
        <f t="shared" si="10"/>
        <v>詳しく調べる</v>
      </c>
    </row>
    <row r="365" spans="1:11" ht="28.25" customHeight="1">
      <c r="A365" s="2">
        <v>378</v>
      </c>
      <c r="B365" s="72" t="s">
        <v>1409</v>
      </c>
      <c r="C365" s="1" t="s">
        <v>139</v>
      </c>
      <c r="D365" s="2" t="s">
        <v>53</v>
      </c>
      <c r="E365" s="46" t="s">
        <v>53</v>
      </c>
      <c r="F365" s="1"/>
      <c r="G365" s="14" t="s">
        <v>1247</v>
      </c>
      <c r="H365" s="15" t="s">
        <v>1266</v>
      </c>
      <c r="I365" s="11" t="s">
        <v>28</v>
      </c>
      <c r="J365" s="1" t="str">
        <f t="shared" si="11"/>
        <v>パナソニック 廊下・階段 手すり 手すり</v>
      </c>
      <c r="K365" s="35" t="str">
        <f t="shared" si="10"/>
        <v>詳しく調べる</v>
      </c>
    </row>
    <row r="366" spans="1:11" ht="28.25" customHeight="1">
      <c r="A366" s="2">
        <v>379</v>
      </c>
      <c r="B366" s="72" t="s">
        <v>1409</v>
      </c>
      <c r="C366" s="1" t="s">
        <v>139</v>
      </c>
      <c r="D366" s="2" t="s">
        <v>141</v>
      </c>
      <c r="E366" s="46" t="s">
        <v>486</v>
      </c>
      <c r="F366" s="1"/>
      <c r="G366" s="14" t="s">
        <v>1247</v>
      </c>
      <c r="H366" s="15" t="s">
        <v>1266</v>
      </c>
      <c r="I366" s="11" t="s">
        <v>89</v>
      </c>
      <c r="J366" s="1" t="str">
        <f t="shared" si="11"/>
        <v>パナソニック 廊下・階段 階段 防滑シート仕上げ</v>
      </c>
      <c r="K366" s="35" t="str">
        <f t="shared" si="10"/>
        <v>詳しく調べる</v>
      </c>
    </row>
    <row r="367" spans="1:11" ht="28.25" customHeight="1">
      <c r="A367" s="2">
        <v>380</v>
      </c>
      <c r="B367" s="72" t="s">
        <v>1409</v>
      </c>
      <c r="C367" s="1" t="s">
        <v>139</v>
      </c>
      <c r="D367" s="2" t="s">
        <v>84</v>
      </c>
      <c r="E367" s="46" t="s">
        <v>532</v>
      </c>
      <c r="F367" s="1" t="s">
        <v>533</v>
      </c>
      <c r="G367" s="14" t="s">
        <v>1247</v>
      </c>
      <c r="H367" s="15" t="s">
        <v>1266</v>
      </c>
      <c r="I367" s="11" t="s">
        <v>89</v>
      </c>
      <c r="J367" s="1" t="str">
        <f t="shared" si="11"/>
        <v>パナソニック 廊下・階段 床材 クラウドステージ</v>
      </c>
      <c r="K367" s="35" t="str">
        <f t="shared" si="10"/>
        <v>詳しく調べる</v>
      </c>
    </row>
    <row r="368" spans="1:11" ht="28.25" customHeight="1">
      <c r="A368" s="2">
        <v>385</v>
      </c>
      <c r="B368" s="72" t="s">
        <v>1409</v>
      </c>
      <c r="C368" s="1" t="s">
        <v>1271</v>
      </c>
      <c r="D368" s="2" t="s">
        <v>501</v>
      </c>
      <c r="E368" s="46" t="s">
        <v>502</v>
      </c>
      <c r="F368" s="1"/>
      <c r="G368" s="14" t="s">
        <v>1247</v>
      </c>
      <c r="H368" s="15" t="s">
        <v>1266</v>
      </c>
      <c r="I368" s="11" t="s">
        <v>503</v>
      </c>
      <c r="J368" s="1" t="str">
        <f t="shared" si="11"/>
        <v>パナソニック 給湯・発電・IoT・その他 エレベーター ホームエレベーター・小型エレベーター</v>
      </c>
      <c r="K368" s="35" t="str">
        <f t="shared" ref="K368:K430" si="12">HYPERLINK("https://www.google.com/search?q="&amp;J368,"詳しく調べる")</f>
        <v>詳しく調べる</v>
      </c>
    </row>
    <row r="369" spans="1:11" ht="28.25" customHeight="1">
      <c r="A369" s="2">
        <v>386</v>
      </c>
      <c r="B369" s="72" t="s">
        <v>1409</v>
      </c>
      <c r="C369" s="1" t="s">
        <v>1271</v>
      </c>
      <c r="D369" s="2" t="s">
        <v>188</v>
      </c>
      <c r="E369" s="46" t="s">
        <v>1410</v>
      </c>
      <c r="F369" s="1" t="s">
        <v>190</v>
      </c>
      <c r="G369" s="14" t="s">
        <v>1246</v>
      </c>
      <c r="H369" s="14" t="s">
        <v>560</v>
      </c>
      <c r="I369" s="11" t="s">
        <v>497</v>
      </c>
      <c r="J369" s="1" t="str">
        <f t="shared" si="11"/>
        <v>パナソニック 給湯・発電・IoT・その他 IoT対応機器 AiSEG3</v>
      </c>
      <c r="K369" s="35" t="str">
        <f t="shared" si="12"/>
        <v>詳しく調べる</v>
      </c>
    </row>
    <row r="370" spans="1:11" ht="28.25" customHeight="1">
      <c r="A370" s="2">
        <v>387</v>
      </c>
      <c r="B370" s="72" t="s">
        <v>1409</v>
      </c>
      <c r="C370" s="1" t="s">
        <v>1271</v>
      </c>
      <c r="D370" s="2" t="s">
        <v>495</v>
      </c>
      <c r="E370" s="46" t="s">
        <v>1410</v>
      </c>
      <c r="F370" s="1" t="s">
        <v>190</v>
      </c>
      <c r="G370" s="14" t="s">
        <v>1246</v>
      </c>
      <c r="H370" s="14" t="s">
        <v>560</v>
      </c>
      <c r="I370" s="11" t="s">
        <v>496</v>
      </c>
      <c r="J370" s="1" t="str">
        <f t="shared" si="11"/>
        <v>パナソニック 給湯・発電・IoT・その他 HEMS対応機器 AiSEG3</v>
      </c>
      <c r="K370" s="35" t="str">
        <f t="shared" si="12"/>
        <v>詳しく調べる</v>
      </c>
    </row>
    <row r="371" spans="1:11" ht="28.25" customHeight="1">
      <c r="A371" s="2">
        <v>388</v>
      </c>
      <c r="B371" s="72" t="s">
        <v>1409</v>
      </c>
      <c r="C371" s="1" t="s">
        <v>1271</v>
      </c>
      <c r="D371" s="2" t="s">
        <v>510</v>
      </c>
      <c r="E371" s="46" t="s">
        <v>511</v>
      </c>
      <c r="F371" s="52" t="s">
        <v>1834</v>
      </c>
      <c r="G371" s="14" t="s">
        <v>1242</v>
      </c>
      <c r="H371" s="15" t="s">
        <v>1256</v>
      </c>
      <c r="I371" s="11" t="s">
        <v>512</v>
      </c>
      <c r="J371" s="1" t="str">
        <f t="shared" si="11"/>
        <v>パナソニック 給湯・発電・IoT・その他 太陽光発電 住宅用太陽光発電システム</v>
      </c>
      <c r="K371" s="35" t="str">
        <f t="shared" si="12"/>
        <v>詳しく調べる</v>
      </c>
    </row>
    <row r="372" spans="1:11" ht="24" customHeight="1">
      <c r="A372" s="2">
        <v>389</v>
      </c>
      <c r="B372" s="72" t="s">
        <v>1409</v>
      </c>
      <c r="C372" s="1" t="s">
        <v>1271</v>
      </c>
      <c r="D372" s="2" t="s">
        <v>498</v>
      </c>
      <c r="E372" s="46" t="s">
        <v>499</v>
      </c>
      <c r="F372" s="1" t="s">
        <v>1457</v>
      </c>
      <c r="G372" s="14" t="s">
        <v>1242</v>
      </c>
      <c r="H372" s="15" t="s">
        <v>1256</v>
      </c>
      <c r="I372" s="11" t="s">
        <v>500</v>
      </c>
      <c r="J372" s="1" t="str">
        <f t="shared" si="11"/>
        <v>パナソニック 給湯・発電・IoT・その他 給湯器 エコキュート</v>
      </c>
      <c r="K372" s="35" t="str">
        <f t="shared" si="12"/>
        <v>詳しく調べる</v>
      </c>
    </row>
    <row r="373" spans="1:11" ht="44.25" customHeight="1">
      <c r="A373" s="2">
        <v>390</v>
      </c>
      <c r="B373" s="72" t="s">
        <v>1409</v>
      </c>
      <c r="C373" s="1" t="s">
        <v>1271</v>
      </c>
      <c r="D373" s="2" t="s">
        <v>504</v>
      </c>
      <c r="E373" s="46" t="s">
        <v>505</v>
      </c>
      <c r="F373" s="1" t="s">
        <v>1458</v>
      </c>
      <c r="G373" s="14" t="s">
        <v>1242</v>
      </c>
      <c r="H373" s="15" t="s">
        <v>1256</v>
      </c>
      <c r="I373" s="11" t="s">
        <v>500</v>
      </c>
      <c r="J373" s="1" t="str">
        <f t="shared" si="11"/>
        <v>パナソニック 給湯・発電・IoT・その他 エネファーム 家庭用燃料電池「エネファーム」</v>
      </c>
      <c r="K373" s="35" t="str">
        <f t="shared" si="12"/>
        <v>詳しく調べる</v>
      </c>
    </row>
    <row r="374" spans="1:11" ht="28.25" customHeight="1">
      <c r="A374" s="2">
        <v>391</v>
      </c>
      <c r="B374" s="72" t="s">
        <v>1409</v>
      </c>
      <c r="C374" s="1" t="s">
        <v>1271</v>
      </c>
      <c r="D374" s="2" t="s">
        <v>506</v>
      </c>
      <c r="E374" s="46" t="s">
        <v>507</v>
      </c>
      <c r="F374" s="1" t="s">
        <v>1459</v>
      </c>
      <c r="G374" s="16" t="s">
        <v>1249</v>
      </c>
      <c r="H374" s="16" t="s">
        <v>508</v>
      </c>
      <c r="I374" s="11" t="s">
        <v>509</v>
      </c>
      <c r="J374" s="1" t="str">
        <f t="shared" si="11"/>
        <v>パナソニック 給湯・発電・IoT・その他 ブレーカー 感電ブレーカー</v>
      </c>
      <c r="K374" s="35" t="str">
        <f t="shared" si="12"/>
        <v>詳しく調べる</v>
      </c>
    </row>
    <row r="375" spans="1:11" ht="28.25" customHeight="1">
      <c r="A375" s="2">
        <v>393</v>
      </c>
      <c r="B375" s="72" t="s">
        <v>1409</v>
      </c>
      <c r="C375" s="1" t="s">
        <v>1271</v>
      </c>
      <c r="D375" s="2" t="s">
        <v>510</v>
      </c>
      <c r="E375" s="46" t="s">
        <v>513</v>
      </c>
      <c r="F375" s="1" t="s">
        <v>514</v>
      </c>
      <c r="G375" s="16" t="s">
        <v>1249</v>
      </c>
      <c r="H375" s="17" t="s">
        <v>33</v>
      </c>
      <c r="I375" s="11" t="s">
        <v>515</v>
      </c>
      <c r="J375" s="1" t="str">
        <f t="shared" si="11"/>
        <v>パナソニック 給湯・発電・IoT・その他 太陽光発電 創蓄電連携システム</v>
      </c>
      <c r="K375" s="35" t="str">
        <f t="shared" si="12"/>
        <v>詳しく調べる</v>
      </c>
    </row>
    <row r="376" spans="1:11" ht="28.25" customHeight="1">
      <c r="A376" s="2">
        <v>394</v>
      </c>
      <c r="B376" s="72" t="s">
        <v>1409</v>
      </c>
      <c r="C376" s="1" t="s">
        <v>8</v>
      </c>
      <c r="D376" s="2" t="s">
        <v>68</v>
      </c>
      <c r="E376" s="46" t="s">
        <v>1415</v>
      </c>
      <c r="F376" s="50" t="s">
        <v>1460</v>
      </c>
      <c r="G376" s="10" t="s">
        <v>1820</v>
      </c>
      <c r="H376" s="13" t="s">
        <v>1821</v>
      </c>
      <c r="I376" s="11" t="s">
        <v>18</v>
      </c>
      <c r="J376" s="1" t="str">
        <f t="shared" si="11"/>
        <v>パナソニック 浴室 浴室テレビ他 シーリングバスオーディオ</v>
      </c>
      <c r="K376" s="35" t="str">
        <f t="shared" si="12"/>
        <v>詳しく調べる</v>
      </c>
    </row>
    <row r="377" spans="1:11" ht="28.25" customHeight="1">
      <c r="A377" s="2">
        <v>395</v>
      </c>
      <c r="B377" s="72" t="s">
        <v>1409</v>
      </c>
      <c r="C377" s="1" t="s">
        <v>1271</v>
      </c>
      <c r="D377" s="54" t="s">
        <v>498</v>
      </c>
      <c r="E377" s="55" t="s">
        <v>1461</v>
      </c>
      <c r="F377" s="56" t="s">
        <v>1462</v>
      </c>
      <c r="G377" s="16" t="s">
        <v>1249</v>
      </c>
      <c r="H377" s="16" t="s">
        <v>172</v>
      </c>
      <c r="I377" s="74" t="s">
        <v>773</v>
      </c>
      <c r="J377" s="1" t="str">
        <f t="shared" si="11"/>
        <v>パナソニック 給湯・発電・IoT・その他 給湯器 エコキュート　エマージェンシー沸き上げ</v>
      </c>
      <c r="K377" s="35" t="str">
        <f t="shared" si="12"/>
        <v>詳しく調べる</v>
      </c>
    </row>
    <row r="378" spans="1:11" ht="28.25" customHeight="1">
      <c r="A378" s="2">
        <v>396</v>
      </c>
      <c r="B378" s="72" t="s">
        <v>1409</v>
      </c>
      <c r="C378" s="1" t="s">
        <v>1271</v>
      </c>
      <c r="D378" s="54" t="s">
        <v>498</v>
      </c>
      <c r="E378" s="55" t="s">
        <v>499</v>
      </c>
      <c r="F378" s="56" t="s">
        <v>1463</v>
      </c>
      <c r="G378" s="16" t="s">
        <v>1249</v>
      </c>
      <c r="H378" s="17" t="s">
        <v>33</v>
      </c>
      <c r="I378" s="74" t="s">
        <v>1464</v>
      </c>
      <c r="J378" s="1" t="str">
        <f t="shared" si="11"/>
        <v>パナソニック 給湯・発電・IoT・その他 給湯器 エコキュート</v>
      </c>
      <c r="K378" s="35" t="str">
        <f t="shared" si="12"/>
        <v>詳しく調べる</v>
      </c>
    </row>
    <row r="379" spans="1:11" ht="28.25" customHeight="1">
      <c r="A379" s="2">
        <v>397</v>
      </c>
      <c r="B379" s="72" t="s">
        <v>1409</v>
      </c>
      <c r="C379" s="1" t="s">
        <v>8</v>
      </c>
      <c r="D379" s="54" t="s">
        <v>498</v>
      </c>
      <c r="E379" s="55" t="s">
        <v>1465</v>
      </c>
      <c r="F379" s="56" t="s">
        <v>1466</v>
      </c>
      <c r="G379" s="10" t="s">
        <v>1240</v>
      </c>
      <c r="H379" s="10" t="s">
        <v>1261</v>
      </c>
      <c r="I379" s="74" t="s">
        <v>582</v>
      </c>
      <c r="J379" s="1" t="str">
        <f t="shared" si="11"/>
        <v>パナソニック 浴室 給湯器 エコキュート　自動配管洗浄</v>
      </c>
      <c r="K379" s="35" t="str">
        <f t="shared" si="12"/>
        <v>詳しく調べる</v>
      </c>
    </row>
    <row r="380" spans="1:11" ht="28" customHeight="1">
      <c r="A380" s="2">
        <v>398</v>
      </c>
      <c r="B380" s="1" t="s">
        <v>548</v>
      </c>
      <c r="C380" s="57" t="s">
        <v>1467</v>
      </c>
      <c r="D380" s="58" t="s">
        <v>1468</v>
      </c>
      <c r="E380" s="59" t="s">
        <v>1469</v>
      </c>
      <c r="F380" s="60" t="s">
        <v>1470</v>
      </c>
      <c r="G380" s="75" t="s">
        <v>1820</v>
      </c>
      <c r="H380" s="76" t="s">
        <v>1252</v>
      </c>
      <c r="I380" s="77" t="s">
        <v>1468</v>
      </c>
      <c r="J380" s="1" t="str">
        <f t="shared" si="11"/>
        <v>TOTO株式会社 浴室 ヒヤッとしない床 お掃除ラクラクほっカラリ床</v>
      </c>
      <c r="K380" s="35" t="str">
        <f t="shared" si="12"/>
        <v>詳しく調べる</v>
      </c>
    </row>
    <row r="381" spans="1:11" ht="28" customHeight="1">
      <c r="A381" s="2">
        <v>399</v>
      </c>
      <c r="B381" s="1" t="s">
        <v>545</v>
      </c>
      <c r="C381" s="61" t="s">
        <v>1467</v>
      </c>
      <c r="D381" s="62" t="s">
        <v>1471</v>
      </c>
      <c r="E381" s="63" t="s">
        <v>1472</v>
      </c>
      <c r="F381" s="64" t="s">
        <v>1473</v>
      </c>
      <c r="G381" s="78" t="s">
        <v>1820</v>
      </c>
      <c r="H381" s="79" t="s">
        <v>1252</v>
      </c>
      <c r="I381" s="80" t="s">
        <v>1474</v>
      </c>
      <c r="J381" s="1" t="str">
        <f t="shared" si="11"/>
        <v>TOTO株式会社 浴室 浴室換気暖房乾燥機 三乾王</v>
      </c>
      <c r="K381" s="35" t="str">
        <f t="shared" si="12"/>
        <v>詳しく調べる</v>
      </c>
    </row>
    <row r="382" spans="1:11" ht="28" customHeight="1">
      <c r="A382" s="2">
        <v>400</v>
      </c>
      <c r="B382" s="1" t="s">
        <v>545</v>
      </c>
      <c r="C382" s="61" t="s">
        <v>1467</v>
      </c>
      <c r="D382" s="62" t="s">
        <v>1475</v>
      </c>
      <c r="E382" s="63" t="s">
        <v>1476</v>
      </c>
      <c r="F382" s="64" t="s">
        <v>1477</v>
      </c>
      <c r="G382" s="78" t="s">
        <v>1820</v>
      </c>
      <c r="H382" s="79" t="s">
        <v>1252</v>
      </c>
      <c r="I382" s="80" t="s">
        <v>1474</v>
      </c>
      <c r="J382" s="1" t="str">
        <f t="shared" si="11"/>
        <v>TOTO株式会社 浴室 暖房換気扇、洗面所暖房機 浴室・洗面所あたたか快適セット</v>
      </c>
      <c r="K382" s="35" t="str">
        <f t="shared" si="12"/>
        <v>詳しく調べる</v>
      </c>
    </row>
    <row r="383" spans="1:11" ht="28" customHeight="1">
      <c r="A383" s="2">
        <v>401</v>
      </c>
      <c r="B383" s="1" t="s">
        <v>545</v>
      </c>
      <c r="C383" s="61" t="s">
        <v>1467</v>
      </c>
      <c r="D383" s="62" t="s">
        <v>1478</v>
      </c>
      <c r="E383" s="63" t="s">
        <v>1479</v>
      </c>
      <c r="F383" s="64" t="s">
        <v>1480</v>
      </c>
      <c r="G383" s="78" t="s">
        <v>1820</v>
      </c>
      <c r="H383" s="79" t="s">
        <v>1252</v>
      </c>
      <c r="I383" s="80" t="s">
        <v>1481</v>
      </c>
      <c r="J383" s="1" t="str">
        <f t="shared" si="11"/>
        <v>TOTO株式会社 浴室 壁材 断熱材パック・断熱防水パン</v>
      </c>
      <c r="K383" s="35" t="str">
        <f t="shared" si="12"/>
        <v>詳しく調べる</v>
      </c>
    </row>
    <row r="384" spans="1:11" ht="28" customHeight="1">
      <c r="A384" s="2">
        <v>402</v>
      </c>
      <c r="B384" s="1" t="s">
        <v>545</v>
      </c>
      <c r="C384" s="61" t="s">
        <v>1467</v>
      </c>
      <c r="D384" s="62" t="s">
        <v>1482</v>
      </c>
      <c r="E384" s="63" t="s">
        <v>1479</v>
      </c>
      <c r="F384" s="64" t="s">
        <v>1480</v>
      </c>
      <c r="G384" s="78" t="s">
        <v>1820</v>
      </c>
      <c r="H384" s="79" t="s">
        <v>1252</v>
      </c>
      <c r="I384" s="80" t="s">
        <v>1481</v>
      </c>
      <c r="J384" s="1" t="str">
        <f t="shared" si="11"/>
        <v>TOTO株式会社 浴室 床材 断熱材パック・断熱防水パン</v>
      </c>
      <c r="K384" s="35" t="str">
        <f t="shared" si="12"/>
        <v>詳しく調べる</v>
      </c>
    </row>
    <row r="385" spans="1:11" ht="28" customHeight="1">
      <c r="A385" s="2">
        <v>403</v>
      </c>
      <c r="B385" s="1" t="s">
        <v>545</v>
      </c>
      <c r="C385" s="61" t="s">
        <v>1467</v>
      </c>
      <c r="D385" s="62" t="s">
        <v>1483</v>
      </c>
      <c r="E385" s="63" t="s">
        <v>1479</v>
      </c>
      <c r="F385" s="64" t="s">
        <v>1480</v>
      </c>
      <c r="G385" s="78" t="s">
        <v>1820</v>
      </c>
      <c r="H385" s="79" t="s">
        <v>1252</v>
      </c>
      <c r="I385" s="80" t="s">
        <v>1481</v>
      </c>
      <c r="J385" s="1" t="str">
        <f t="shared" si="11"/>
        <v>TOTO株式会社 浴室 天井 断熱材パック・断熱防水パン</v>
      </c>
      <c r="K385" s="35" t="str">
        <f t="shared" si="12"/>
        <v>詳しく調べる</v>
      </c>
    </row>
    <row r="386" spans="1:11" ht="28" customHeight="1">
      <c r="A386" s="2">
        <v>404</v>
      </c>
      <c r="B386" s="1" t="s">
        <v>545</v>
      </c>
      <c r="C386" s="61" t="s">
        <v>1467</v>
      </c>
      <c r="D386" s="62" t="s">
        <v>1484</v>
      </c>
      <c r="E386" s="63" t="s">
        <v>1485</v>
      </c>
      <c r="F386" s="64" t="s">
        <v>1486</v>
      </c>
      <c r="G386" s="78" t="s">
        <v>1820</v>
      </c>
      <c r="H386" s="81" t="s">
        <v>1821</v>
      </c>
      <c r="I386" s="80" t="s">
        <v>1487</v>
      </c>
      <c r="J386" s="1" t="str">
        <f t="shared" si="11"/>
        <v>TOTO株式会社 浴室 ウォームピラー コンフォートウェーブシャワー ３モード</v>
      </c>
      <c r="K386" s="35" t="str">
        <f t="shared" si="12"/>
        <v>詳しく調べる</v>
      </c>
    </row>
    <row r="387" spans="1:11" ht="28" customHeight="1">
      <c r="A387" s="2">
        <v>405</v>
      </c>
      <c r="B387" s="1" t="s">
        <v>545</v>
      </c>
      <c r="C387" s="61" t="s">
        <v>1467</v>
      </c>
      <c r="D387" s="62" t="s">
        <v>1484</v>
      </c>
      <c r="E387" s="63" t="s">
        <v>1488</v>
      </c>
      <c r="F387" s="64" t="s">
        <v>1486</v>
      </c>
      <c r="G387" s="78" t="s">
        <v>1820</v>
      </c>
      <c r="H387" s="81" t="s">
        <v>1821</v>
      </c>
      <c r="I387" s="80" t="s">
        <v>1487</v>
      </c>
      <c r="J387" s="1" t="str">
        <f t="shared" si="11"/>
        <v>TOTO株式会社 浴室 ウォームピラー オーバーヘッドシャワー（２モード）</v>
      </c>
      <c r="K387" s="35" t="str">
        <f t="shared" si="12"/>
        <v>詳しく調べる</v>
      </c>
    </row>
    <row r="388" spans="1:11" ht="28" customHeight="1">
      <c r="A388" s="2">
        <v>406</v>
      </c>
      <c r="B388" s="1" t="s">
        <v>545</v>
      </c>
      <c r="C388" s="61" t="s">
        <v>1467</v>
      </c>
      <c r="D388" s="62" t="s">
        <v>1489</v>
      </c>
      <c r="E388" s="63" t="s">
        <v>1490</v>
      </c>
      <c r="F388" s="64" t="s">
        <v>1491</v>
      </c>
      <c r="G388" s="78" t="s">
        <v>1820</v>
      </c>
      <c r="H388" s="81" t="s">
        <v>1821</v>
      </c>
      <c r="I388" s="80" t="s">
        <v>1487</v>
      </c>
      <c r="J388" s="1" t="str">
        <f t="shared" ref="J388:J451" si="13">B388&amp;" "&amp;C388&amp;" "&amp;D388&amp;" "&amp;E388</f>
        <v>TOTO株式会社 浴室 ファーストクラス浴槽 楽湯、腰楽湯、肩楽湯</v>
      </c>
      <c r="K388" s="35" t="str">
        <f t="shared" si="12"/>
        <v>詳しく調べる</v>
      </c>
    </row>
    <row r="389" spans="1:11" ht="28" customHeight="1">
      <c r="A389" s="2">
        <v>407</v>
      </c>
      <c r="B389" s="1" t="s">
        <v>545</v>
      </c>
      <c r="C389" s="61" t="s">
        <v>1467</v>
      </c>
      <c r="D389" s="62" t="s">
        <v>1492</v>
      </c>
      <c r="E389" s="63" t="s">
        <v>1493</v>
      </c>
      <c r="F389" s="64" t="s">
        <v>1494</v>
      </c>
      <c r="G389" s="79" t="s">
        <v>1239</v>
      </c>
      <c r="H389" s="79" t="s">
        <v>1261</v>
      </c>
      <c r="I389" s="80" t="s">
        <v>1495</v>
      </c>
      <c r="J389" s="1" t="str">
        <f t="shared" si="13"/>
        <v>TOTO株式会社 浴室 排水口 お掃除ラクラク排水口（抗菌・防カビ仕様）</v>
      </c>
      <c r="K389" s="35" t="str">
        <f t="shared" si="12"/>
        <v>詳しく調べる</v>
      </c>
    </row>
    <row r="390" spans="1:11" ht="28" customHeight="1">
      <c r="A390" s="2">
        <v>408</v>
      </c>
      <c r="B390" s="1" t="s">
        <v>545</v>
      </c>
      <c r="C390" s="61" t="s">
        <v>1467</v>
      </c>
      <c r="D390" s="62" t="s">
        <v>1483</v>
      </c>
      <c r="E390" s="63" t="s">
        <v>1496</v>
      </c>
      <c r="F390" s="64" t="s">
        <v>1497</v>
      </c>
      <c r="G390" s="79" t="s">
        <v>1239</v>
      </c>
      <c r="H390" s="79" t="s">
        <v>1261</v>
      </c>
      <c r="I390" s="80" t="s">
        <v>1495</v>
      </c>
      <c r="J390" s="1" t="str">
        <f t="shared" si="13"/>
        <v>TOTO株式会社 浴室 天井 平天井（抗菌・防カビ仕様）</v>
      </c>
      <c r="K390" s="35" t="str">
        <f t="shared" si="12"/>
        <v>詳しく調べる</v>
      </c>
    </row>
    <row r="391" spans="1:11" ht="28" customHeight="1">
      <c r="A391" s="2">
        <v>409</v>
      </c>
      <c r="B391" s="1" t="s">
        <v>545</v>
      </c>
      <c r="C391" s="61" t="s">
        <v>1467</v>
      </c>
      <c r="D391" s="62" t="s">
        <v>1498</v>
      </c>
      <c r="E391" s="63" t="s">
        <v>1499</v>
      </c>
      <c r="F391" s="64" t="s">
        <v>1500</v>
      </c>
      <c r="G391" s="78" t="s">
        <v>1239</v>
      </c>
      <c r="H391" s="79" t="s">
        <v>450</v>
      </c>
      <c r="I391" s="80" t="s">
        <v>1501</v>
      </c>
      <c r="J391" s="1" t="str">
        <f t="shared" si="13"/>
        <v>TOTO株式会社 浴室 床まわりきれい 床ワイパー洗浄(きれい除菌水)</v>
      </c>
      <c r="K391" s="35" t="str">
        <f t="shared" si="12"/>
        <v>詳しく調べる</v>
      </c>
    </row>
    <row r="392" spans="1:11" ht="28" customHeight="1">
      <c r="A392" s="2">
        <v>410</v>
      </c>
      <c r="B392" s="1" t="s">
        <v>545</v>
      </c>
      <c r="C392" s="61" t="s">
        <v>1467</v>
      </c>
      <c r="D392" s="62" t="s">
        <v>1502</v>
      </c>
      <c r="E392" s="63" t="s">
        <v>1503</v>
      </c>
      <c r="F392" s="64" t="s">
        <v>1504</v>
      </c>
      <c r="G392" s="82" t="s">
        <v>1505</v>
      </c>
      <c r="H392" s="83" t="s">
        <v>1823</v>
      </c>
      <c r="I392" s="80" t="s">
        <v>987</v>
      </c>
      <c r="J392" s="1" t="str">
        <f t="shared" si="13"/>
        <v>TOTO株式会社 浴室 浴槽 お掃除ラクラク人大浴槽</v>
      </c>
      <c r="K392" s="35" t="str">
        <f t="shared" si="12"/>
        <v>詳しく調べる</v>
      </c>
    </row>
    <row r="393" spans="1:11" ht="28" customHeight="1">
      <c r="A393" s="2">
        <v>411</v>
      </c>
      <c r="B393" s="1" t="s">
        <v>545</v>
      </c>
      <c r="C393" s="61" t="s">
        <v>1467</v>
      </c>
      <c r="D393" s="62" t="s">
        <v>1492</v>
      </c>
      <c r="E393" s="63" t="s">
        <v>1506</v>
      </c>
      <c r="F393" s="64" t="s">
        <v>1494</v>
      </c>
      <c r="G393" s="82" t="s">
        <v>1505</v>
      </c>
      <c r="H393" s="83" t="s">
        <v>1823</v>
      </c>
      <c r="I393" s="80" t="s">
        <v>987</v>
      </c>
      <c r="J393" s="1" t="str">
        <f t="shared" si="13"/>
        <v>TOTO株式会社 浴室 排水口 お掃除ラクラク排水口</v>
      </c>
      <c r="K393" s="35" t="str">
        <f t="shared" si="12"/>
        <v>詳しく調べる</v>
      </c>
    </row>
    <row r="394" spans="1:11" ht="28" customHeight="1">
      <c r="A394" s="2">
        <v>412</v>
      </c>
      <c r="B394" s="1" t="s">
        <v>545</v>
      </c>
      <c r="C394" s="61" t="s">
        <v>1467</v>
      </c>
      <c r="D394" s="62" t="s">
        <v>1507</v>
      </c>
      <c r="E394" s="63" t="s">
        <v>1508</v>
      </c>
      <c r="F394" s="64" t="s">
        <v>1509</v>
      </c>
      <c r="G394" s="82" t="s">
        <v>1505</v>
      </c>
      <c r="H394" s="83" t="s">
        <v>1823</v>
      </c>
      <c r="I394" s="80" t="s">
        <v>987</v>
      </c>
      <c r="J394" s="1" t="str">
        <f t="shared" si="13"/>
        <v>TOTO株式会社 浴室 カウンター お掃除ラクラクカウンター人工大理石</v>
      </c>
      <c r="K394" s="35" t="str">
        <f t="shared" si="12"/>
        <v>詳しく調べる</v>
      </c>
    </row>
    <row r="395" spans="1:11" ht="28" customHeight="1">
      <c r="A395" s="2">
        <v>413</v>
      </c>
      <c r="B395" s="1" t="s">
        <v>545</v>
      </c>
      <c r="C395" s="61" t="s">
        <v>1467</v>
      </c>
      <c r="D395" s="62" t="s">
        <v>1507</v>
      </c>
      <c r="E395" s="63" t="s">
        <v>1510</v>
      </c>
      <c r="F395" s="64" t="s">
        <v>1511</v>
      </c>
      <c r="G395" s="82" t="s">
        <v>1505</v>
      </c>
      <c r="H395" s="83" t="s">
        <v>1823</v>
      </c>
      <c r="I395" s="80" t="s">
        <v>987</v>
      </c>
      <c r="J395" s="1" t="str">
        <f t="shared" si="13"/>
        <v>TOTO株式会社 浴室 カウンター お掃除ラクラクアクセントカウンター人工大理石</v>
      </c>
      <c r="K395" s="35" t="str">
        <f t="shared" si="12"/>
        <v>詳しく調べる</v>
      </c>
    </row>
    <row r="396" spans="1:11" ht="28" customHeight="1">
      <c r="A396" s="2">
        <v>414</v>
      </c>
      <c r="B396" s="1" t="s">
        <v>545</v>
      </c>
      <c r="C396" s="61" t="s">
        <v>1467</v>
      </c>
      <c r="D396" s="62" t="s">
        <v>1512</v>
      </c>
      <c r="E396" s="63" t="s">
        <v>1513</v>
      </c>
      <c r="F396" s="64" t="s">
        <v>1514</v>
      </c>
      <c r="G396" s="82" t="s">
        <v>1505</v>
      </c>
      <c r="H396" s="83" t="s">
        <v>1823</v>
      </c>
      <c r="I396" s="80" t="s">
        <v>987</v>
      </c>
      <c r="J396" s="1" t="str">
        <f t="shared" si="13"/>
        <v>TOTO株式会社 浴室 鏡 お掃除ラクラク鏡</v>
      </c>
      <c r="K396" s="35" t="str">
        <f t="shared" si="12"/>
        <v>詳しく調べる</v>
      </c>
    </row>
    <row r="397" spans="1:11" ht="28" customHeight="1">
      <c r="A397" s="2">
        <v>415</v>
      </c>
      <c r="B397" s="1" t="s">
        <v>545</v>
      </c>
      <c r="C397" s="61" t="s">
        <v>1467</v>
      </c>
      <c r="D397" s="62" t="s">
        <v>1515</v>
      </c>
      <c r="E397" s="63" t="s">
        <v>1516</v>
      </c>
      <c r="F397" s="64" t="s">
        <v>1517</v>
      </c>
      <c r="G397" s="82" t="s">
        <v>1505</v>
      </c>
      <c r="H397" s="83" t="s">
        <v>1823</v>
      </c>
      <c r="I397" s="80" t="s">
        <v>987</v>
      </c>
      <c r="J397" s="1" t="str">
        <f t="shared" si="13"/>
        <v>TOTO株式会社 浴室 開口部 すっきりドア</v>
      </c>
      <c r="K397" s="35" t="str">
        <f t="shared" si="12"/>
        <v>詳しく調べる</v>
      </c>
    </row>
    <row r="398" spans="1:11" ht="28" customHeight="1">
      <c r="A398" s="2">
        <v>416</v>
      </c>
      <c r="B398" s="1" t="s">
        <v>545</v>
      </c>
      <c r="C398" s="61" t="s">
        <v>1467</v>
      </c>
      <c r="D398" s="62" t="s">
        <v>1518</v>
      </c>
      <c r="E398" s="63" t="s">
        <v>1469</v>
      </c>
      <c r="F398" s="64" t="s">
        <v>1519</v>
      </c>
      <c r="G398" s="82" t="s">
        <v>1505</v>
      </c>
      <c r="H398" s="83" t="s">
        <v>1823</v>
      </c>
      <c r="I398" s="80" t="s">
        <v>987</v>
      </c>
      <c r="J398" s="1" t="str">
        <f t="shared" si="13"/>
        <v>TOTO株式会社 浴室 水はけのよい床 お掃除ラクラクほっカラリ床</v>
      </c>
      <c r="K398" s="35" t="str">
        <f t="shared" si="12"/>
        <v>詳しく調べる</v>
      </c>
    </row>
    <row r="399" spans="1:11" ht="28" customHeight="1">
      <c r="A399" s="2">
        <v>417</v>
      </c>
      <c r="B399" s="1" t="s">
        <v>545</v>
      </c>
      <c r="C399" s="61" t="s">
        <v>1467</v>
      </c>
      <c r="D399" s="62" t="s">
        <v>1471</v>
      </c>
      <c r="E399" s="63" t="s">
        <v>1472</v>
      </c>
      <c r="F399" s="64" t="s">
        <v>1520</v>
      </c>
      <c r="G399" s="82" t="s">
        <v>1505</v>
      </c>
      <c r="H399" s="83" t="s">
        <v>1823</v>
      </c>
      <c r="I399" s="80" t="s">
        <v>1521</v>
      </c>
      <c r="J399" s="1" t="str">
        <f t="shared" si="13"/>
        <v>TOTO株式会社 浴室 浴室換気暖房乾燥機 三乾王</v>
      </c>
      <c r="K399" s="35" t="str">
        <f t="shared" si="12"/>
        <v>詳しく調べる</v>
      </c>
    </row>
    <row r="400" spans="1:11" ht="28" customHeight="1">
      <c r="A400" s="2">
        <v>418</v>
      </c>
      <c r="B400" s="1" t="s">
        <v>545</v>
      </c>
      <c r="C400" s="61" t="s">
        <v>1467</v>
      </c>
      <c r="D400" s="62" t="s">
        <v>1522</v>
      </c>
      <c r="E400" s="63" t="s">
        <v>1523</v>
      </c>
      <c r="F400" s="64" t="s">
        <v>1524</v>
      </c>
      <c r="G400" s="82" t="s">
        <v>1505</v>
      </c>
      <c r="H400" s="83" t="s">
        <v>1823</v>
      </c>
      <c r="I400" s="80" t="s">
        <v>1525</v>
      </c>
      <c r="J400" s="1" t="str">
        <f t="shared" si="13"/>
        <v>TOTO株式会社 浴室 自動浴槽洗浄 おそうじ浴槽</v>
      </c>
      <c r="K400" s="35" t="str">
        <f t="shared" si="12"/>
        <v>詳しく調べる</v>
      </c>
    </row>
    <row r="401" spans="1:11" ht="28" customHeight="1">
      <c r="A401" s="2">
        <v>419</v>
      </c>
      <c r="B401" s="1" t="s">
        <v>545</v>
      </c>
      <c r="C401" s="61" t="s">
        <v>1467</v>
      </c>
      <c r="D401" s="62" t="s">
        <v>1498</v>
      </c>
      <c r="E401" s="63" t="s">
        <v>1499</v>
      </c>
      <c r="F401" s="64" t="s">
        <v>1500</v>
      </c>
      <c r="G401" s="82" t="s">
        <v>1505</v>
      </c>
      <c r="H401" s="83" t="s">
        <v>1823</v>
      </c>
      <c r="I401" s="80" t="s">
        <v>1525</v>
      </c>
      <c r="J401" s="1" t="str">
        <f t="shared" si="13"/>
        <v>TOTO株式会社 浴室 床まわりきれい 床ワイパー洗浄(きれい除菌水)</v>
      </c>
      <c r="K401" s="35" t="str">
        <f t="shared" si="12"/>
        <v>詳しく調べる</v>
      </c>
    </row>
    <row r="402" spans="1:11" ht="28" customHeight="1">
      <c r="A402" s="2">
        <v>420</v>
      </c>
      <c r="B402" s="1" t="s">
        <v>545</v>
      </c>
      <c r="C402" s="61" t="s">
        <v>1467</v>
      </c>
      <c r="D402" s="62" t="s">
        <v>1483</v>
      </c>
      <c r="E402" s="63" t="s">
        <v>1496</v>
      </c>
      <c r="F402" s="64" t="s">
        <v>1497</v>
      </c>
      <c r="G402" s="82" t="s">
        <v>1505</v>
      </c>
      <c r="H402" s="83" t="s">
        <v>1823</v>
      </c>
      <c r="I402" s="80" t="s">
        <v>1495</v>
      </c>
      <c r="J402" s="1" t="str">
        <f t="shared" si="13"/>
        <v>TOTO株式会社 浴室 天井 平天井（抗菌・防カビ仕様）</v>
      </c>
      <c r="K402" s="35" t="str">
        <f t="shared" si="12"/>
        <v>詳しく調べる</v>
      </c>
    </row>
    <row r="403" spans="1:11" ht="28" customHeight="1">
      <c r="A403" s="2">
        <v>421</v>
      </c>
      <c r="B403" s="1" t="s">
        <v>545</v>
      </c>
      <c r="C403" s="61" t="s">
        <v>1467</v>
      </c>
      <c r="D403" s="62" t="s">
        <v>1526</v>
      </c>
      <c r="E403" s="63" t="s">
        <v>1527</v>
      </c>
      <c r="F403" s="64" t="s">
        <v>1528</v>
      </c>
      <c r="G403" s="82" t="s">
        <v>1505</v>
      </c>
      <c r="H403" s="83" t="s">
        <v>1823</v>
      </c>
      <c r="I403" s="80" t="s">
        <v>1529</v>
      </c>
      <c r="J403" s="1" t="str">
        <f t="shared" si="13"/>
        <v>TOTO株式会社 浴室 IoT対応給湯器 つながる快適セット</v>
      </c>
      <c r="K403" s="35" t="str">
        <f t="shared" si="12"/>
        <v>詳しく調べる</v>
      </c>
    </row>
    <row r="404" spans="1:11" ht="28" customHeight="1">
      <c r="A404" s="2">
        <v>422</v>
      </c>
      <c r="B404" s="1" t="s">
        <v>545</v>
      </c>
      <c r="C404" s="61" t="s">
        <v>1467</v>
      </c>
      <c r="D404" s="62" t="s">
        <v>1530</v>
      </c>
      <c r="E404" s="63" t="s">
        <v>1531</v>
      </c>
      <c r="F404" s="64" t="s">
        <v>1532</v>
      </c>
      <c r="G404" s="82" t="s">
        <v>1246</v>
      </c>
      <c r="H404" s="84" t="s">
        <v>1262</v>
      </c>
      <c r="I404" s="80" t="s">
        <v>1533</v>
      </c>
      <c r="J404" s="1" t="str">
        <f t="shared" si="13"/>
        <v>TOTO株式会社 浴室 手すり コンフォートシャワーバー（手すり兼用）</v>
      </c>
      <c r="K404" s="35" t="str">
        <f t="shared" si="12"/>
        <v>詳しく調べる</v>
      </c>
    </row>
    <row r="405" spans="1:11" ht="28" customHeight="1">
      <c r="A405" s="2">
        <v>423</v>
      </c>
      <c r="B405" s="1" t="s">
        <v>545</v>
      </c>
      <c r="C405" s="61" t="s">
        <v>1467</v>
      </c>
      <c r="D405" s="62" t="s">
        <v>1534</v>
      </c>
      <c r="E405" s="63" t="s">
        <v>1535</v>
      </c>
      <c r="F405" s="64" t="s">
        <v>1536</v>
      </c>
      <c r="G405" s="82" t="s">
        <v>1246</v>
      </c>
      <c r="H405" s="84" t="s">
        <v>1262</v>
      </c>
      <c r="I405" s="80" t="s">
        <v>1533</v>
      </c>
      <c r="J405" s="1" t="str">
        <f t="shared" si="13"/>
        <v>TOTO株式会社 浴室 浴槽まわり　ユニバーサルデザイン インテリアバー、ハンドグリップ、つかみやすい浴槽フチ、ワンプッシュ排水栓</v>
      </c>
      <c r="K405" s="35" t="str">
        <f t="shared" si="12"/>
        <v>詳しく調べる</v>
      </c>
    </row>
    <row r="406" spans="1:11" ht="28" customHeight="1">
      <c r="A406" s="2">
        <v>424</v>
      </c>
      <c r="B406" s="1" t="s">
        <v>545</v>
      </c>
      <c r="C406" s="61" t="s">
        <v>1467</v>
      </c>
      <c r="D406" s="62" t="s">
        <v>621</v>
      </c>
      <c r="E406" s="63" t="s">
        <v>1537</v>
      </c>
      <c r="F406" s="64" t="s">
        <v>1538</v>
      </c>
      <c r="G406" s="82" t="s">
        <v>1246</v>
      </c>
      <c r="H406" s="84" t="s">
        <v>1262</v>
      </c>
      <c r="I406" s="80" t="s">
        <v>621</v>
      </c>
      <c r="J406" s="1" t="str">
        <f t="shared" si="13"/>
        <v>TOTO株式会社 浴室 ベンチ カームベンチ</v>
      </c>
      <c r="K406" s="35" t="str">
        <f t="shared" si="12"/>
        <v>詳しく調べる</v>
      </c>
    </row>
    <row r="407" spans="1:11" ht="28" customHeight="1">
      <c r="A407" s="2">
        <v>425</v>
      </c>
      <c r="B407" s="1" t="s">
        <v>545</v>
      </c>
      <c r="C407" s="61" t="s">
        <v>1467</v>
      </c>
      <c r="D407" s="62" t="s">
        <v>621</v>
      </c>
      <c r="E407" s="63" t="s">
        <v>1539</v>
      </c>
      <c r="F407" s="64" t="s">
        <v>1540</v>
      </c>
      <c r="G407" s="82" t="s">
        <v>1246</v>
      </c>
      <c r="H407" s="84" t="s">
        <v>1262</v>
      </c>
      <c r="I407" s="80" t="s">
        <v>621</v>
      </c>
      <c r="J407" s="1" t="str">
        <f t="shared" si="13"/>
        <v>TOTO株式会社 浴室 ベンチ Ｆタイプ（ベンチタイプ）</v>
      </c>
      <c r="K407" s="35" t="str">
        <f t="shared" si="12"/>
        <v>詳しく調べる</v>
      </c>
    </row>
    <row r="408" spans="1:11" ht="28" customHeight="1">
      <c r="A408" s="2">
        <v>426</v>
      </c>
      <c r="B408" s="1" t="s">
        <v>545</v>
      </c>
      <c r="C408" s="61" t="s">
        <v>1467</v>
      </c>
      <c r="D408" s="62" t="s">
        <v>1541</v>
      </c>
      <c r="E408" s="63" t="s">
        <v>1542</v>
      </c>
      <c r="F408" s="64" t="s">
        <v>1543</v>
      </c>
      <c r="G408" s="82" t="s">
        <v>1246</v>
      </c>
      <c r="H408" s="84" t="s">
        <v>1262</v>
      </c>
      <c r="I408" s="80" t="s">
        <v>1544</v>
      </c>
      <c r="J408" s="1" t="str">
        <f t="shared" si="13"/>
        <v>TOTO株式会社 浴室 つまずきにくい床 バリアフリーの開口部、床</v>
      </c>
      <c r="K408" s="35" t="str">
        <f t="shared" si="12"/>
        <v>詳しく調べる</v>
      </c>
    </row>
    <row r="409" spans="1:11" ht="28" customHeight="1">
      <c r="A409" s="2">
        <v>427</v>
      </c>
      <c r="B409" s="1" t="s">
        <v>545</v>
      </c>
      <c r="C409" s="61" t="s">
        <v>1467</v>
      </c>
      <c r="D409" s="62" t="s">
        <v>1545</v>
      </c>
      <c r="E409" s="63" t="s">
        <v>1469</v>
      </c>
      <c r="F409" s="64" t="s">
        <v>1546</v>
      </c>
      <c r="G409" s="82" t="s">
        <v>1246</v>
      </c>
      <c r="H409" s="84" t="s">
        <v>1262</v>
      </c>
      <c r="I409" s="80" t="s">
        <v>1547</v>
      </c>
      <c r="J409" s="1" t="str">
        <f t="shared" si="13"/>
        <v>TOTO株式会社 浴室 すべりにくい床 お掃除ラクラクほっカラリ床</v>
      </c>
      <c r="K409" s="35" t="str">
        <f t="shared" si="12"/>
        <v>詳しく調べる</v>
      </c>
    </row>
    <row r="410" spans="1:11" ht="28" customHeight="1">
      <c r="A410" s="2">
        <v>428</v>
      </c>
      <c r="B410" s="1" t="s">
        <v>545</v>
      </c>
      <c r="C410" s="61" t="s">
        <v>1467</v>
      </c>
      <c r="D410" s="62" t="s">
        <v>1548</v>
      </c>
      <c r="E410" s="63" t="s">
        <v>1549</v>
      </c>
      <c r="F410" s="64" t="s">
        <v>1550</v>
      </c>
      <c r="G410" s="82" t="s">
        <v>1246</v>
      </c>
      <c r="H410" s="84" t="s">
        <v>1262</v>
      </c>
      <c r="I410" s="80" t="s">
        <v>1551</v>
      </c>
      <c r="J410" s="1" t="str">
        <f t="shared" si="13"/>
        <v>TOTO株式会社 浴室 水栓まわり ２ＷＡＹタッチ水栓、おそうじラクラクカウンター</v>
      </c>
      <c r="K410" s="35" t="str">
        <f t="shared" si="12"/>
        <v>詳しく調べる</v>
      </c>
    </row>
    <row r="411" spans="1:11" ht="28" customHeight="1">
      <c r="A411" s="2">
        <v>429</v>
      </c>
      <c r="B411" s="1" t="s">
        <v>545</v>
      </c>
      <c r="C411" s="61" t="s">
        <v>1467</v>
      </c>
      <c r="D411" s="62" t="s">
        <v>1552</v>
      </c>
      <c r="E411" s="63" t="s">
        <v>1469</v>
      </c>
      <c r="F411" s="64" t="s">
        <v>1553</v>
      </c>
      <c r="G411" s="82" t="s">
        <v>1246</v>
      </c>
      <c r="H411" s="84" t="s">
        <v>1262</v>
      </c>
      <c r="I411" s="80" t="s">
        <v>1554</v>
      </c>
      <c r="J411" s="1" t="str">
        <f t="shared" si="13"/>
        <v>TOTO株式会社 浴室 やわらかい床 お掃除ラクラクほっカラリ床</v>
      </c>
      <c r="K411" s="35" t="str">
        <f t="shared" si="12"/>
        <v>詳しく調べる</v>
      </c>
    </row>
    <row r="412" spans="1:11" ht="28" customHeight="1">
      <c r="A412" s="2">
        <v>430</v>
      </c>
      <c r="B412" s="1" t="s">
        <v>545</v>
      </c>
      <c r="C412" s="61" t="s">
        <v>1467</v>
      </c>
      <c r="D412" s="62" t="s">
        <v>1555</v>
      </c>
      <c r="E412" s="63" t="s">
        <v>1556</v>
      </c>
      <c r="F412" s="64" t="s">
        <v>1557</v>
      </c>
      <c r="G412" s="82" t="s">
        <v>1558</v>
      </c>
      <c r="H412" s="84" t="s">
        <v>1559</v>
      </c>
      <c r="I412" s="80" t="s">
        <v>1560</v>
      </c>
      <c r="J412" s="1" t="str">
        <f t="shared" si="13"/>
        <v>TOTO株式会社 浴室 LED照明 フラット形照明</v>
      </c>
      <c r="K412" s="35" t="str">
        <f t="shared" si="12"/>
        <v>詳しく調べる</v>
      </c>
    </row>
    <row r="413" spans="1:11" ht="28" customHeight="1">
      <c r="A413" s="2">
        <v>431</v>
      </c>
      <c r="B413" s="1" t="s">
        <v>545</v>
      </c>
      <c r="C413" s="61" t="s">
        <v>1467</v>
      </c>
      <c r="D413" s="62" t="s">
        <v>1561</v>
      </c>
      <c r="E413" s="63" t="s">
        <v>1562</v>
      </c>
      <c r="F413" s="64" t="s">
        <v>1563</v>
      </c>
      <c r="G413" s="82" t="s">
        <v>1558</v>
      </c>
      <c r="H413" s="84" t="s">
        <v>1559</v>
      </c>
      <c r="I413" s="80" t="s">
        <v>1564</v>
      </c>
      <c r="J413" s="1" t="str">
        <f t="shared" si="13"/>
        <v>TOTO株式会社 浴室 高断熱浴槽 魔法びん浴槽</v>
      </c>
      <c r="K413" s="35" t="str">
        <f t="shared" si="12"/>
        <v>詳しく調べる</v>
      </c>
    </row>
    <row r="414" spans="1:11" ht="28" customHeight="1">
      <c r="A414" s="2">
        <v>432</v>
      </c>
      <c r="B414" s="1" t="s">
        <v>545</v>
      </c>
      <c r="C414" s="61" t="s">
        <v>1467</v>
      </c>
      <c r="D414" s="62" t="s">
        <v>1561</v>
      </c>
      <c r="E414" s="63" t="s">
        <v>1565</v>
      </c>
      <c r="F414" s="64" t="s">
        <v>1566</v>
      </c>
      <c r="G414" s="82" t="s">
        <v>1558</v>
      </c>
      <c r="H414" s="84" t="s">
        <v>1559</v>
      </c>
      <c r="I414" s="80" t="s">
        <v>1564</v>
      </c>
      <c r="J414" s="1" t="str">
        <f t="shared" si="13"/>
        <v>TOTO株式会社 浴室 高断熱浴槽 ラクかるふろふた</v>
      </c>
      <c r="K414" s="35" t="str">
        <f t="shared" si="12"/>
        <v>詳しく調べる</v>
      </c>
    </row>
    <row r="415" spans="1:11" ht="28" customHeight="1">
      <c r="A415" s="2">
        <v>433</v>
      </c>
      <c r="B415" s="1" t="s">
        <v>545</v>
      </c>
      <c r="C415" s="61" t="s">
        <v>1467</v>
      </c>
      <c r="D415" s="62" t="s">
        <v>1567</v>
      </c>
      <c r="E415" s="63" t="s">
        <v>1568</v>
      </c>
      <c r="F415" s="64" t="s">
        <v>1569</v>
      </c>
      <c r="G415" s="82" t="s">
        <v>1558</v>
      </c>
      <c r="H415" s="84" t="s">
        <v>1559</v>
      </c>
      <c r="I415" s="80" t="s">
        <v>1564</v>
      </c>
      <c r="J415" s="1" t="str">
        <f t="shared" si="13"/>
        <v>TOTO株式会社 浴室 水栓 コンフォートウエーブシャワー</v>
      </c>
      <c r="K415" s="35" t="str">
        <f t="shared" si="12"/>
        <v>詳しく調べる</v>
      </c>
    </row>
    <row r="416" spans="1:11" ht="28" customHeight="1">
      <c r="A416" s="2">
        <v>434</v>
      </c>
      <c r="B416" s="1" t="s">
        <v>545</v>
      </c>
      <c r="C416" s="61" t="s">
        <v>1467</v>
      </c>
      <c r="D416" s="62" t="s">
        <v>1003</v>
      </c>
      <c r="E416" s="63" t="s">
        <v>1570</v>
      </c>
      <c r="F416" s="64" t="s">
        <v>1571</v>
      </c>
      <c r="G416" s="82" t="s">
        <v>1558</v>
      </c>
      <c r="H416" s="84" t="s">
        <v>1559</v>
      </c>
      <c r="I416" s="80" t="s">
        <v>1564</v>
      </c>
      <c r="J416" s="1" t="str">
        <f t="shared" si="13"/>
        <v>TOTO株式会社 浴室 水栓 ２ＷＡＹタッチ水栓</v>
      </c>
      <c r="K416" s="35" t="str">
        <f t="shared" si="12"/>
        <v>詳しく調べる</v>
      </c>
    </row>
    <row r="417" spans="1:11" ht="28" customHeight="1">
      <c r="A417" s="2">
        <v>435</v>
      </c>
      <c r="B417" s="1" t="s">
        <v>545</v>
      </c>
      <c r="C417" s="61" t="s">
        <v>1467</v>
      </c>
      <c r="D417" s="62" t="s">
        <v>1502</v>
      </c>
      <c r="E417" s="63" t="s">
        <v>1572</v>
      </c>
      <c r="F417" s="64" t="s">
        <v>1573</v>
      </c>
      <c r="G417" s="82" t="s">
        <v>1558</v>
      </c>
      <c r="H417" s="84" t="s">
        <v>1559</v>
      </c>
      <c r="I417" s="80" t="s">
        <v>1564</v>
      </c>
      <c r="J417" s="1" t="str">
        <f t="shared" si="13"/>
        <v>TOTO株式会社 浴室 浴槽 ゆるリラ浴槽</v>
      </c>
      <c r="K417" s="35" t="str">
        <f t="shared" si="12"/>
        <v>詳しく調べる</v>
      </c>
    </row>
    <row r="418" spans="1:11" ht="28" customHeight="1">
      <c r="A418" s="2">
        <v>436</v>
      </c>
      <c r="B418" s="1" t="s">
        <v>548</v>
      </c>
      <c r="C418" s="61" t="s">
        <v>1574</v>
      </c>
      <c r="D418" s="62" t="s">
        <v>1575</v>
      </c>
      <c r="E418" s="63" t="s">
        <v>1576</v>
      </c>
      <c r="F418" s="64" t="s">
        <v>1577</v>
      </c>
      <c r="G418" s="79" t="s">
        <v>1239</v>
      </c>
      <c r="H418" s="79" t="s">
        <v>1261</v>
      </c>
      <c r="I418" s="80" t="s">
        <v>984</v>
      </c>
      <c r="J418" s="1" t="str">
        <f t="shared" si="13"/>
        <v>TOTO株式会社 洗面・脱衣室 洗面化粧台・洗面台 セフィオンテクト陶器ボウル</v>
      </c>
      <c r="K418" s="35" t="str">
        <f t="shared" si="12"/>
        <v>詳しく調べる</v>
      </c>
    </row>
    <row r="419" spans="1:11" ht="28" customHeight="1">
      <c r="A419" s="2">
        <v>437</v>
      </c>
      <c r="B419" s="1" t="s">
        <v>548</v>
      </c>
      <c r="C419" s="61" t="s">
        <v>1574</v>
      </c>
      <c r="D419" s="62" t="s">
        <v>1575</v>
      </c>
      <c r="E419" s="63" t="s">
        <v>1578</v>
      </c>
      <c r="F419" s="64" t="s">
        <v>1579</v>
      </c>
      <c r="G419" s="79" t="s">
        <v>1239</v>
      </c>
      <c r="H419" s="79" t="s">
        <v>1261</v>
      </c>
      <c r="I419" s="80" t="s">
        <v>984</v>
      </c>
      <c r="J419" s="1" t="str">
        <f t="shared" si="13"/>
        <v>TOTO株式会社 洗面・脱衣室 洗面化粧台・洗面台 すべり台ボウル</v>
      </c>
      <c r="K419" s="35" t="str">
        <f t="shared" si="12"/>
        <v>詳しく調べる</v>
      </c>
    </row>
    <row r="420" spans="1:11" ht="28" customHeight="1">
      <c r="A420" s="2">
        <v>438</v>
      </c>
      <c r="B420" s="1" t="s">
        <v>545</v>
      </c>
      <c r="C420" s="61" t="s">
        <v>1574</v>
      </c>
      <c r="D420" s="62" t="s">
        <v>1003</v>
      </c>
      <c r="E420" s="63" t="s">
        <v>1580</v>
      </c>
      <c r="F420" s="64" t="s">
        <v>1581</v>
      </c>
      <c r="G420" s="78" t="s">
        <v>1239</v>
      </c>
      <c r="H420" s="81" t="s">
        <v>1822</v>
      </c>
      <c r="I420" s="80" t="s">
        <v>1582</v>
      </c>
      <c r="J420" s="1" t="str">
        <f t="shared" si="13"/>
        <v>TOTO株式会社 洗面・脱衣室 水栓 タッチレス ハイネックスウィング水栓</v>
      </c>
      <c r="K420" s="35" t="str">
        <f t="shared" si="12"/>
        <v>詳しく調べる</v>
      </c>
    </row>
    <row r="421" spans="1:11" ht="28" customHeight="1">
      <c r="A421" s="2">
        <v>439</v>
      </c>
      <c r="B421" s="1" t="s">
        <v>545</v>
      </c>
      <c r="C421" s="61" t="s">
        <v>1574</v>
      </c>
      <c r="D421" s="62" t="s">
        <v>1583</v>
      </c>
      <c r="E421" s="63" t="s">
        <v>1584</v>
      </c>
      <c r="F421" s="64" t="s">
        <v>1585</v>
      </c>
      <c r="G421" s="78" t="s">
        <v>1239</v>
      </c>
      <c r="H421" s="81" t="s">
        <v>1822</v>
      </c>
      <c r="I421" s="80" t="s">
        <v>1582</v>
      </c>
      <c r="J421" s="1" t="str">
        <f t="shared" si="13"/>
        <v>TOTO株式会社 洗面・脱衣室 洗面台（鏡） タッチレス照明</v>
      </c>
      <c r="K421" s="35" t="str">
        <f t="shared" si="12"/>
        <v>詳しく調べる</v>
      </c>
    </row>
    <row r="422" spans="1:11" ht="28" customHeight="1">
      <c r="A422" s="2">
        <v>440</v>
      </c>
      <c r="B422" s="1" t="s">
        <v>545</v>
      </c>
      <c r="C422" s="61" t="s">
        <v>1574</v>
      </c>
      <c r="D422" s="62" t="s">
        <v>1003</v>
      </c>
      <c r="E422" s="63" t="s">
        <v>1586</v>
      </c>
      <c r="F422" s="64" t="s">
        <v>1587</v>
      </c>
      <c r="G422" s="78" t="s">
        <v>1239</v>
      </c>
      <c r="H422" s="79" t="s">
        <v>450</v>
      </c>
      <c r="I422" s="80" t="s">
        <v>1501</v>
      </c>
      <c r="J422" s="1" t="str">
        <f t="shared" si="13"/>
        <v>TOTO株式会社 洗面・脱衣室 水栓 きれい除菌水</v>
      </c>
      <c r="K422" s="35" t="str">
        <f t="shared" si="12"/>
        <v>詳しく調べる</v>
      </c>
    </row>
    <row r="423" spans="1:11" ht="28" customHeight="1">
      <c r="A423" s="2">
        <v>441</v>
      </c>
      <c r="B423" s="1" t="s">
        <v>545</v>
      </c>
      <c r="C423" s="61" t="s">
        <v>1574</v>
      </c>
      <c r="D423" s="62" t="s">
        <v>1492</v>
      </c>
      <c r="E423" s="63" t="s">
        <v>1588</v>
      </c>
      <c r="F423" s="64" t="s">
        <v>1589</v>
      </c>
      <c r="G423" s="82" t="s">
        <v>1505</v>
      </c>
      <c r="H423" s="83" t="s">
        <v>1823</v>
      </c>
      <c r="I423" s="80" t="s">
        <v>987</v>
      </c>
      <c r="J423" s="1" t="str">
        <f t="shared" si="13"/>
        <v>TOTO株式会社 洗面・脱衣室 排水口 お掃除ラクラク排水口 （抗菌・防カビ仕様）、ラクポイヘアキャッチャー</v>
      </c>
      <c r="K423" s="35" t="str">
        <f t="shared" si="12"/>
        <v>詳しく調べる</v>
      </c>
    </row>
    <row r="424" spans="1:11" ht="28" customHeight="1">
      <c r="A424" s="2">
        <v>442</v>
      </c>
      <c r="B424" s="1" t="s">
        <v>545</v>
      </c>
      <c r="C424" s="61" t="s">
        <v>1574</v>
      </c>
      <c r="D424" s="62" t="s">
        <v>1583</v>
      </c>
      <c r="E424" s="63" t="s">
        <v>1590</v>
      </c>
      <c r="F424" s="64" t="s">
        <v>1591</v>
      </c>
      <c r="G424" s="82" t="s">
        <v>1558</v>
      </c>
      <c r="H424" s="84" t="s">
        <v>1559</v>
      </c>
      <c r="I424" s="80" t="s">
        <v>1560</v>
      </c>
      <c r="J424" s="1" t="str">
        <f t="shared" si="13"/>
        <v>TOTO株式会社 洗面・脱衣室 洗面台（鏡） エコミラー</v>
      </c>
      <c r="K424" s="35" t="str">
        <f t="shared" si="12"/>
        <v>詳しく調べる</v>
      </c>
    </row>
    <row r="425" spans="1:11" ht="28" customHeight="1">
      <c r="A425" s="2">
        <v>443</v>
      </c>
      <c r="B425" s="1" t="s">
        <v>545</v>
      </c>
      <c r="C425" s="61" t="s">
        <v>1574</v>
      </c>
      <c r="D425" s="62" t="s">
        <v>1583</v>
      </c>
      <c r="E425" s="63" t="s">
        <v>1555</v>
      </c>
      <c r="F425" s="64" t="s">
        <v>1592</v>
      </c>
      <c r="G425" s="82" t="s">
        <v>1558</v>
      </c>
      <c r="H425" s="84" t="s">
        <v>1559</v>
      </c>
      <c r="I425" s="80" t="s">
        <v>1560</v>
      </c>
      <c r="J425" s="1" t="str">
        <f t="shared" si="13"/>
        <v>TOTO株式会社 洗面・脱衣室 洗面台（鏡） LED照明</v>
      </c>
      <c r="K425" s="35" t="str">
        <f t="shared" si="12"/>
        <v>詳しく調べる</v>
      </c>
    </row>
    <row r="426" spans="1:11" ht="28" customHeight="1">
      <c r="A426" s="2">
        <v>444</v>
      </c>
      <c r="B426" s="1" t="s">
        <v>545</v>
      </c>
      <c r="C426" s="61" t="s">
        <v>1574</v>
      </c>
      <c r="D426" s="62" t="s">
        <v>1567</v>
      </c>
      <c r="E426" s="63" t="s">
        <v>1835</v>
      </c>
      <c r="F426" s="64" t="s">
        <v>1593</v>
      </c>
      <c r="G426" s="82" t="s">
        <v>1558</v>
      </c>
      <c r="H426" s="84" t="s">
        <v>1559</v>
      </c>
      <c r="I426" s="80" t="s">
        <v>1564</v>
      </c>
      <c r="J426" s="1" t="str">
        <f t="shared" si="13"/>
        <v>TOTO株式会社 洗面・脱衣室 水栓 エアイン®️シャワー</v>
      </c>
      <c r="K426" s="35" t="str">
        <f t="shared" si="12"/>
        <v>詳しく調べる</v>
      </c>
    </row>
    <row r="427" spans="1:11" ht="28" customHeight="1">
      <c r="A427" s="2">
        <v>445</v>
      </c>
      <c r="B427" s="1" t="s">
        <v>545</v>
      </c>
      <c r="C427" s="61" t="s">
        <v>1574</v>
      </c>
      <c r="D427" s="62" t="s">
        <v>1003</v>
      </c>
      <c r="E427" s="63" t="s">
        <v>1594</v>
      </c>
      <c r="F427" s="64" t="s">
        <v>1595</v>
      </c>
      <c r="G427" s="82" t="s">
        <v>1558</v>
      </c>
      <c r="H427" s="84" t="s">
        <v>1559</v>
      </c>
      <c r="I427" s="80" t="s">
        <v>1564</v>
      </c>
      <c r="J427" s="1" t="str">
        <f t="shared" si="13"/>
        <v>TOTO株式会社 洗面・脱衣室 水栓 エコシングル®️水栓</v>
      </c>
      <c r="K427" s="35" t="str">
        <f t="shared" si="12"/>
        <v>詳しく調べる</v>
      </c>
    </row>
    <row r="428" spans="1:11" ht="28" customHeight="1">
      <c r="A428" s="2">
        <v>446</v>
      </c>
      <c r="B428" s="1" t="s">
        <v>545</v>
      </c>
      <c r="C428" s="61" t="s">
        <v>1574</v>
      </c>
      <c r="D428" s="62" t="s">
        <v>1003</v>
      </c>
      <c r="E428" s="63" t="s">
        <v>1580</v>
      </c>
      <c r="F428" s="64" t="s">
        <v>1596</v>
      </c>
      <c r="G428" s="82" t="s">
        <v>1558</v>
      </c>
      <c r="H428" s="84" t="s">
        <v>1559</v>
      </c>
      <c r="I428" s="80" t="s">
        <v>1564</v>
      </c>
      <c r="J428" s="1" t="str">
        <f t="shared" si="13"/>
        <v>TOTO株式会社 洗面・脱衣室 水栓 タッチレス ハイネックスウィング水栓</v>
      </c>
      <c r="K428" s="35" t="str">
        <f t="shared" si="12"/>
        <v>詳しく調べる</v>
      </c>
    </row>
    <row r="429" spans="1:11" ht="28" customHeight="1">
      <c r="A429" s="2">
        <v>447</v>
      </c>
      <c r="B429" s="1" t="s">
        <v>548</v>
      </c>
      <c r="C429" s="61" t="s">
        <v>90</v>
      </c>
      <c r="D429" s="62" t="s">
        <v>1597</v>
      </c>
      <c r="E429" s="63" t="s">
        <v>1598</v>
      </c>
      <c r="F429" s="64" t="s">
        <v>1599</v>
      </c>
      <c r="G429" s="79" t="s">
        <v>1239</v>
      </c>
      <c r="H429" s="79" t="s">
        <v>1261</v>
      </c>
      <c r="I429" s="80" t="s">
        <v>984</v>
      </c>
      <c r="J429" s="1" t="str">
        <f t="shared" si="13"/>
        <v>TOTO株式会社 トイレ 便器 セフティオンテクト</v>
      </c>
      <c r="K429" s="35" t="str">
        <f t="shared" si="12"/>
        <v>詳しく調べる</v>
      </c>
    </row>
    <row r="430" spans="1:11" ht="28" customHeight="1">
      <c r="A430" s="2">
        <v>448</v>
      </c>
      <c r="B430" s="1" t="s">
        <v>548</v>
      </c>
      <c r="C430" s="61" t="s">
        <v>90</v>
      </c>
      <c r="D430" s="62" t="s">
        <v>1597</v>
      </c>
      <c r="E430" s="63" t="s">
        <v>1600</v>
      </c>
      <c r="F430" s="64" t="s">
        <v>1601</v>
      </c>
      <c r="G430" s="79" t="s">
        <v>1239</v>
      </c>
      <c r="H430" s="79" t="s">
        <v>1261</v>
      </c>
      <c r="I430" s="80" t="s">
        <v>984</v>
      </c>
      <c r="J430" s="1" t="str">
        <f t="shared" si="13"/>
        <v>TOTO株式会社 トイレ 便器 プレミスト</v>
      </c>
      <c r="K430" s="35" t="str">
        <f t="shared" si="12"/>
        <v>詳しく調べる</v>
      </c>
    </row>
    <row r="431" spans="1:11" ht="28" customHeight="1">
      <c r="A431" s="2">
        <v>449</v>
      </c>
      <c r="B431" s="1" t="s">
        <v>545</v>
      </c>
      <c r="C431" s="61" t="s">
        <v>90</v>
      </c>
      <c r="D431" s="62" t="s">
        <v>1597</v>
      </c>
      <c r="E431" s="63" t="s">
        <v>1602</v>
      </c>
      <c r="F431" s="64" t="s">
        <v>1603</v>
      </c>
      <c r="G431" s="79" t="s">
        <v>1239</v>
      </c>
      <c r="H431" s="79" t="s">
        <v>1261</v>
      </c>
      <c r="I431" s="80" t="s">
        <v>984</v>
      </c>
      <c r="J431" s="1" t="str">
        <f t="shared" si="13"/>
        <v>TOTO株式会社 トイレ 便器 トルネード水流</v>
      </c>
      <c r="K431" s="35" t="str">
        <f t="shared" ref="K431:K494" si="14">HYPERLINK("https://www.google.com/search?q="&amp;J431,"詳しく調べる")</f>
        <v>詳しく調べる</v>
      </c>
    </row>
    <row r="432" spans="1:11" ht="28" customHeight="1">
      <c r="A432" s="2">
        <v>450</v>
      </c>
      <c r="B432" s="1" t="s">
        <v>545</v>
      </c>
      <c r="C432" s="61" t="s">
        <v>90</v>
      </c>
      <c r="D432" s="62" t="s">
        <v>1604</v>
      </c>
      <c r="E432" s="63" t="s">
        <v>1605</v>
      </c>
      <c r="F432" s="64" t="s">
        <v>1606</v>
      </c>
      <c r="G432" s="79" t="s">
        <v>1239</v>
      </c>
      <c r="H432" s="79" t="s">
        <v>1261</v>
      </c>
      <c r="I432" s="80" t="s">
        <v>1495</v>
      </c>
      <c r="J432" s="1" t="str">
        <f t="shared" si="13"/>
        <v>TOTO株式会社 トイレ 便座・ノズル 抗菌樹脂採用</v>
      </c>
      <c r="K432" s="35" t="str">
        <f t="shared" si="14"/>
        <v>詳しく調べる</v>
      </c>
    </row>
    <row r="433" spans="1:11" ht="28" customHeight="1">
      <c r="A433" s="2">
        <v>451</v>
      </c>
      <c r="B433" s="1" t="s">
        <v>545</v>
      </c>
      <c r="C433" s="61" t="s">
        <v>90</v>
      </c>
      <c r="D433" s="62" t="s">
        <v>1607</v>
      </c>
      <c r="E433" s="63" t="s">
        <v>1608</v>
      </c>
      <c r="F433" s="64" t="s">
        <v>1609</v>
      </c>
      <c r="G433" s="78" t="s">
        <v>1239</v>
      </c>
      <c r="H433" s="81" t="s">
        <v>1822</v>
      </c>
      <c r="I433" s="80" t="s">
        <v>1582</v>
      </c>
      <c r="J433" s="1" t="str">
        <f t="shared" si="13"/>
        <v>TOTO株式会社 トイレ 手洗い器 自動水栓</v>
      </c>
      <c r="K433" s="35" t="str">
        <f t="shared" si="14"/>
        <v>詳しく調べる</v>
      </c>
    </row>
    <row r="434" spans="1:11" ht="28" customHeight="1">
      <c r="A434" s="2">
        <v>452</v>
      </c>
      <c r="B434" s="1" t="s">
        <v>545</v>
      </c>
      <c r="C434" s="61" t="s">
        <v>90</v>
      </c>
      <c r="D434" s="62" t="s">
        <v>1597</v>
      </c>
      <c r="E434" s="63" t="s">
        <v>1610</v>
      </c>
      <c r="F434" s="64" t="s">
        <v>1611</v>
      </c>
      <c r="G434" s="78" t="s">
        <v>1239</v>
      </c>
      <c r="H434" s="81" t="s">
        <v>1822</v>
      </c>
      <c r="I434" s="80" t="s">
        <v>1582</v>
      </c>
      <c r="J434" s="1" t="str">
        <f t="shared" si="13"/>
        <v>TOTO株式会社 トイレ 便器 オート開閉、オート便器洗浄、便ふた閉止後洗浄モード</v>
      </c>
      <c r="K434" s="35" t="str">
        <f t="shared" si="14"/>
        <v>詳しく調べる</v>
      </c>
    </row>
    <row r="435" spans="1:11" ht="28" customHeight="1">
      <c r="A435" s="2">
        <v>453</v>
      </c>
      <c r="B435" s="1" t="s">
        <v>545</v>
      </c>
      <c r="C435" s="61" t="s">
        <v>90</v>
      </c>
      <c r="D435" s="62" t="s">
        <v>1597</v>
      </c>
      <c r="E435" s="63" t="s">
        <v>1612</v>
      </c>
      <c r="F435" s="64" t="s">
        <v>1613</v>
      </c>
      <c r="G435" s="78" t="s">
        <v>1239</v>
      </c>
      <c r="H435" s="79" t="s">
        <v>450</v>
      </c>
      <c r="I435" s="80" t="s">
        <v>1501</v>
      </c>
      <c r="J435" s="1" t="str">
        <f t="shared" si="13"/>
        <v>TOTO株式会社 トイレ 便器 きれい除菌水（便器きれい、ノズルきれい、便座きれい）</v>
      </c>
      <c r="K435" s="35" t="str">
        <f t="shared" si="14"/>
        <v>詳しく調べる</v>
      </c>
    </row>
    <row r="436" spans="1:11" ht="28" customHeight="1">
      <c r="A436" s="2">
        <v>454</v>
      </c>
      <c r="B436" s="1" t="s">
        <v>545</v>
      </c>
      <c r="C436" s="61" t="s">
        <v>90</v>
      </c>
      <c r="D436" s="62" t="s">
        <v>1597</v>
      </c>
      <c r="E436" s="63" t="s">
        <v>1614</v>
      </c>
      <c r="F436" s="64" t="s">
        <v>1615</v>
      </c>
      <c r="G436" s="78" t="s">
        <v>1239</v>
      </c>
      <c r="H436" s="81" t="s">
        <v>1250</v>
      </c>
      <c r="I436" s="80" t="s">
        <v>1616</v>
      </c>
      <c r="J436" s="1" t="str">
        <f t="shared" si="13"/>
        <v>TOTO株式会社 トイレ 便器 においきれい</v>
      </c>
      <c r="K436" s="35" t="str">
        <f t="shared" si="14"/>
        <v>詳しく調べる</v>
      </c>
    </row>
    <row r="437" spans="1:11" ht="28" customHeight="1">
      <c r="A437" s="2">
        <v>455</v>
      </c>
      <c r="B437" s="1" t="s">
        <v>548</v>
      </c>
      <c r="C437" s="61" t="s">
        <v>90</v>
      </c>
      <c r="D437" s="62" t="s">
        <v>1597</v>
      </c>
      <c r="E437" s="63" t="s">
        <v>1598</v>
      </c>
      <c r="F437" s="64" t="s">
        <v>1599</v>
      </c>
      <c r="G437" s="82" t="s">
        <v>1505</v>
      </c>
      <c r="H437" s="83" t="s">
        <v>1823</v>
      </c>
      <c r="I437" s="80" t="s">
        <v>987</v>
      </c>
      <c r="J437" s="1" t="str">
        <f t="shared" si="13"/>
        <v>TOTO株式会社 トイレ 便器 セフティオンテクト</v>
      </c>
      <c r="K437" s="35" t="str">
        <f t="shared" si="14"/>
        <v>詳しく調べる</v>
      </c>
    </row>
    <row r="438" spans="1:11" ht="28" customHeight="1">
      <c r="A438" s="2">
        <v>456</v>
      </c>
      <c r="B438" s="1" t="s">
        <v>548</v>
      </c>
      <c r="C438" s="61" t="s">
        <v>90</v>
      </c>
      <c r="D438" s="62" t="s">
        <v>1607</v>
      </c>
      <c r="E438" s="63" t="s">
        <v>1598</v>
      </c>
      <c r="F438" s="64" t="s">
        <v>1599</v>
      </c>
      <c r="G438" s="82" t="s">
        <v>1505</v>
      </c>
      <c r="H438" s="83" t="s">
        <v>1823</v>
      </c>
      <c r="I438" s="80" t="s">
        <v>987</v>
      </c>
      <c r="J438" s="1" t="str">
        <f t="shared" si="13"/>
        <v>TOTO株式会社 トイレ 手洗い器 セフティオンテクト</v>
      </c>
      <c r="K438" s="35" t="str">
        <f t="shared" si="14"/>
        <v>詳しく調べる</v>
      </c>
    </row>
    <row r="439" spans="1:11" ht="28" customHeight="1">
      <c r="A439" s="2">
        <v>457</v>
      </c>
      <c r="B439" s="1" t="s">
        <v>545</v>
      </c>
      <c r="C439" s="61" t="s">
        <v>90</v>
      </c>
      <c r="D439" s="62" t="s">
        <v>1597</v>
      </c>
      <c r="E439" s="63" t="s">
        <v>1617</v>
      </c>
      <c r="F439" s="64" t="s">
        <v>1618</v>
      </c>
      <c r="G439" s="82" t="s">
        <v>1505</v>
      </c>
      <c r="H439" s="83" t="s">
        <v>1823</v>
      </c>
      <c r="I439" s="80" t="s">
        <v>987</v>
      </c>
      <c r="J439" s="1" t="str">
        <f t="shared" si="13"/>
        <v>TOTO株式会社 トイレ 便器 フチなし形状、凹凸の少ない便器、お掃除リフト</v>
      </c>
      <c r="K439" s="35" t="str">
        <f t="shared" si="14"/>
        <v>詳しく調べる</v>
      </c>
    </row>
    <row r="440" spans="1:11" ht="28" customHeight="1">
      <c r="A440" s="2">
        <v>458</v>
      </c>
      <c r="B440" s="1" t="s">
        <v>545</v>
      </c>
      <c r="C440" s="61" t="s">
        <v>90</v>
      </c>
      <c r="D440" s="62" t="s">
        <v>1597</v>
      </c>
      <c r="E440" s="63" t="s">
        <v>1619</v>
      </c>
      <c r="F440" s="64" t="s">
        <v>1620</v>
      </c>
      <c r="G440" s="82" t="s">
        <v>1505</v>
      </c>
      <c r="H440" s="83" t="s">
        <v>1823</v>
      </c>
      <c r="I440" s="80" t="s">
        <v>987</v>
      </c>
      <c r="J440" s="1" t="str">
        <f t="shared" si="13"/>
        <v>TOTO株式会社 トイレ 便器 フローティングデザイン</v>
      </c>
      <c r="K440" s="35" t="str">
        <f t="shared" si="14"/>
        <v>詳しく調べる</v>
      </c>
    </row>
    <row r="441" spans="1:11" ht="28" customHeight="1">
      <c r="A441" s="2">
        <v>459</v>
      </c>
      <c r="B441" s="1" t="s">
        <v>545</v>
      </c>
      <c r="C441" s="61" t="s">
        <v>90</v>
      </c>
      <c r="D441" s="62" t="s">
        <v>1482</v>
      </c>
      <c r="E441" s="63" t="s">
        <v>1621</v>
      </c>
      <c r="F441" s="64" t="s">
        <v>1622</v>
      </c>
      <c r="G441" s="82" t="s">
        <v>1505</v>
      </c>
      <c r="H441" s="83" t="s">
        <v>1823</v>
      </c>
      <c r="I441" s="80" t="s">
        <v>987</v>
      </c>
      <c r="J441" s="1" t="str">
        <f t="shared" si="13"/>
        <v>TOTO株式会社 トイレ 床材 ハイドロセラ・トイレフロアJ</v>
      </c>
      <c r="K441" s="35" t="str">
        <f t="shared" si="14"/>
        <v>詳しく調べる</v>
      </c>
    </row>
    <row r="442" spans="1:11" ht="28" customHeight="1">
      <c r="A442" s="2">
        <v>460</v>
      </c>
      <c r="B442" s="1" t="s">
        <v>548</v>
      </c>
      <c r="C442" s="61" t="s">
        <v>90</v>
      </c>
      <c r="D442" s="62" t="s">
        <v>1597</v>
      </c>
      <c r="E442" s="63" t="s">
        <v>1600</v>
      </c>
      <c r="F442" s="64" t="s">
        <v>1601</v>
      </c>
      <c r="G442" s="82" t="s">
        <v>1505</v>
      </c>
      <c r="H442" s="83" t="s">
        <v>1823</v>
      </c>
      <c r="I442" s="80" t="s">
        <v>1525</v>
      </c>
      <c r="J442" s="1" t="str">
        <f t="shared" si="13"/>
        <v>TOTO株式会社 トイレ 便器 プレミスト</v>
      </c>
      <c r="K442" s="35" t="str">
        <f t="shared" si="14"/>
        <v>詳しく調べる</v>
      </c>
    </row>
    <row r="443" spans="1:11" ht="28" customHeight="1">
      <c r="A443" s="2">
        <v>461</v>
      </c>
      <c r="B443" s="1" t="s">
        <v>545</v>
      </c>
      <c r="C443" s="61" t="s">
        <v>90</v>
      </c>
      <c r="D443" s="62" t="s">
        <v>1597</v>
      </c>
      <c r="E443" s="63" t="s">
        <v>1612</v>
      </c>
      <c r="F443" s="64" t="s">
        <v>1613</v>
      </c>
      <c r="G443" s="82" t="s">
        <v>1505</v>
      </c>
      <c r="H443" s="83" t="s">
        <v>1823</v>
      </c>
      <c r="I443" s="80" t="s">
        <v>1525</v>
      </c>
      <c r="J443" s="1" t="str">
        <f t="shared" si="13"/>
        <v>TOTO株式会社 トイレ 便器 きれい除菌水（便器きれい、ノズルきれい、便座きれい）</v>
      </c>
      <c r="K443" s="35" t="str">
        <f t="shared" si="14"/>
        <v>詳しく調べる</v>
      </c>
    </row>
    <row r="444" spans="1:11" ht="28" customHeight="1">
      <c r="A444" s="2">
        <v>462</v>
      </c>
      <c r="B444" s="1" t="s">
        <v>545</v>
      </c>
      <c r="C444" s="61" t="s">
        <v>90</v>
      </c>
      <c r="D444" s="62" t="s">
        <v>1597</v>
      </c>
      <c r="E444" s="63" t="s">
        <v>1623</v>
      </c>
      <c r="F444" s="64" t="s">
        <v>1624</v>
      </c>
      <c r="G444" s="82" t="s">
        <v>1505</v>
      </c>
      <c r="H444" s="83" t="s">
        <v>1823</v>
      </c>
      <c r="I444" s="80" t="s">
        <v>1525</v>
      </c>
      <c r="J444" s="1" t="str">
        <f t="shared" si="13"/>
        <v>TOTO株式会社 トイレ 便器 お掃除ミスト</v>
      </c>
      <c r="K444" s="35" t="str">
        <f t="shared" si="14"/>
        <v>詳しく調べる</v>
      </c>
    </row>
    <row r="445" spans="1:11" ht="28" customHeight="1">
      <c r="A445" s="2">
        <v>463</v>
      </c>
      <c r="B445" s="1" t="s">
        <v>545</v>
      </c>
      <c r="C445" s="61" t="s">
        <v>90</v>
      </c>
      <c r="D445" s="62" t="s">
        <v>1625</v>
      </c>
      <c r="E445" s="63" t="s">
        <v>1626</v>
      </c>
      <c r="F445" s="64" t="s">
        <v>1627</v>
      </c>
      <c r="G445" s="82" t="s">
        <v>1505</v>
      </c>
      <c r="H445" s="83" t="s">
        <v>1823</v>
      </c>
      <c r="I445" s="80" t="s">
        <v>1525</v>
      </c>
      <c r="J445" s="1" t="str">
        <f t="shared" si="13"/>
        <v>TOTO株式会社 トイレ ノズル ノズルきれい、セルフクリーニング</v>
      </c>
      <c r="K445" s="35" t="str">
        <f t="shared" si="14"/>
        <v>詳しく調べる</v>
      </c>
    </row>
    <row r="446" spans="1:11" ht="28" customHeight="1">
      <c r="A446" s="2">
        <v>464</v>
      </c>
      <c r="B446" s="1" t="s">
        <v>545</v>
      </c>
      <c r="C446" s="61" t="s">
        <v>90</v>
      </c>
      <c r="D446" s="62" t="s">
        <v>1597</v>
      </c>
      <c r="E446" s="63" t="s">
        <v>1602</v>
      </c>
      <c r="F446" s="64" t="s">
        <v>1603</v>
      </c>
      <c r="G446" s="82" t="s">
        <v>1505</v>
      </c>
      <c r="H446" s="83" t="s">
        <v>1823</v>
      </c>
      <c r="I446" s="80" t="s">
        <v>1525</v>
      </c>
      <c r="J446" s="1" t="str">
        <f t="shared" si="13"/>
        <v>TOTO株式会社 トイレ 便器 トルネード水流</v>
      </c>
      <c r="K446" s="35" t="str">
        <f t="shared" si="14"/>
        <v>詳しく調べる</v>
      </c>
    </row>
    <row r="447" spans="1:11" ht="28" customHeight="1">
      <c r="A447" s="2">
        <v>465</v>
      </c>
      <c r="B447" s="1" t="s">
        <v>545</v>
      </c>
      <c r="C447" s="61" t="s">
        <v>90</v>
      </c>
      <c r="D447" s="62" t="s">
        <v>1607</v>
      </c>
      <c r="E447" s="63" t="s">
        <v>1607</v>
      </c>
      <c r="F447" s="64" t="s">
        <v>1628</v>
      </c>
      <c r="G447" s="82" t="s">
        <v>1246</v>
      </c>
      <c r="H447" s="83" t="s">
        <v>1263</v>
      </c>
      <c r="I447" s="80" t="s">
        <v>1629</v>
      </c>
      <c r="J447" s="1" t="str">
        <f t="shared" si="13"/>
        <v>TOTO株式会社 トイレ 手洗い器 手洗い器</v>
      </c>
      <c r="K447" s="35" t="str">
        <f t="shared" si="14"/>
        <v>詳しく調べる</v>
      </c>
    </row>
    <row r="448" spans="1:11" ht="28" customHeight="1">
      <c r="A448" s="2">
        <v>466</v>
      </c>
      <c r="B448" s="1" t="s">
        <v>545</v>
      </c>
      <c r="C448" s="61" t="s">
        <v>90</v>
      </c>
      <c r="D448" s="62" t="s">
        <v>1607</v>
      </c>
      <c r="E448" s="63" t="s">
        <v>1607</v>
      </c>
      <c r="F448" s="64" t="s">
        <v>1628</v>
      </c>
      <c r="G448" s="82" t="s">
        <v>1246</v>
      </c>
      <c r="H448" s="83" t="s">
        <v>1263</v>
      </c>
      <c r="I448" s="80" t="s">
        <v>1607</v>
      </c>
      <c r="J448" s="1" t="str">
        <f t="shared" si="13"/>
        <v>TOTO株式会社 トイレ 手洗い器 手洗い器</v>
      </c>
      <c r="K448" s="35" t="str">
        <f t="shared" si="14"/>
        <v>詳しく調べる</v>
      </c>
    </row>
    <row r="449" spans="1:12" ht="28" customHeight="1">
      <c r="A449" s="2">
        <v>467</v>
      </c>
      <c r="B449" s="1" t="s">
        <v>545</v>
      </c>
      <c r="C449" s="61" t="s">
        <v>90</v>
      </c>
      <c r="D449" s="62" t="s">
        <v>1607</v>
      </c>
      <c r="E449" s="63" t="s">
        <v>1630</v>
      </c>
      <c r="F449" s="64" t="s">
        <v>1631</v>
      </c>
      <c r="G449" s="82" t="s">
        <v>1246</v>
      </c>
      <c r="H449" s="83" t="s">
        <v>1263</v>
      </c>
      <c r="I449" s="80" t="s">
        <v>1607</v>
      </c>
      <c r="J449" s="1" t="str">
        <f t="shared" si="13"/>
        <v>TOTO株式会社 トイレ 手洗い器 ネオレスト手洗器付「ワンデーリモデル」</v>
      </c>
      <c r="K449" s="35" t="str">
        <f t="shared" si="14"/>
        <v>詳しく調べる</v>
      </c>
      <c r="L449" s="38"/>
    </row>
    <row r="450" spans="1:12" ht="28" customHeight="1">
      <c r="A450" s="2">
        <v>468</v>
      </c>
      <c r="B450" s="1" t="s">
        <v>545</v>
      </c>
      <c r="C450" s="61" t="s">
        <v>90</v>
      </c>
      <c r="D450" s="62" t="s">
        <v>1597</v>
      </c>
      <c r="E450" s="63" t="s">
        <v>1632</v>
      </c>
      <c r="F450" s="64" t="s">
        <v>1633</v>
      </c>
      <c r="G450" s="82" t="s">
        <v>1558</v>
      </c>
      <c r="H450" s="84" t="s">
        <v>1559</v>
      </c>
      <c r="I450" s="80" t="s">
        <v>1560</v>
      </c>
      <c r="J450" s="1" t="str">
        <f t="shared" si="13"/>
        <v>TOTO株式会社 トイレ 便器 スーパーおまかせ節電</v>
      </c>
      <c r="K450" s="35" t="str">
        <f t="shared" si="14"/>
        <v>詳しく調べる</v>
      </c>
    </row>
    <row r="451" spans="1:12" ht="28" customHeight="1">
      <c r="A451" s="2">
        <v>469</v>
      </c>
      <c r="B451" s="1" t="s">
        <v>545</v>
      </c>
      <c r="C451" s="61" t="s">
        <v>90</v>
      </c>
      <c r="D451" s="62" t="s">
        <v>1597</v>
      </c>
      <c r="E451" s="63" t="s">
        <v>1634</v>
      </c>
      <c r="F451" s="64" t="s">
        <v>1635</v>
      </c>
      <c r="G451" s="82" t="s">
        <v>1558</v>
      </c>
      <c r="H451" s="84" t="s">
        <v>1559</v>
      </c>
      <c r="I451" s="80" t="s">
        <v>1009</v>
      </c>
      <c r="J451" s="1" t="str">
        <f t="shared" si="13"/>
        <v>TOTO株式会社 トイレ 便器 エコ機能 超節水</v>
      </c>
      <c r="K451" s="35" t="str">
        <f t="shared" si="14"/>
        <v>詳しく調べる</v>
      </c>
    </row>
    <row r="452" spans="1:12" ht="28" customHeight="1">
      <c r="A452" s="2">
        <v>470</v>
      </c>
      <c r="B452" s="1" t="s">
        <v>545</v>
      </c>
      <c r="C452" s="61" t="s">
        <v>90</v>
      </c>
      <c r="D452" s="62" t="s">
        <v>1597</v>
      </c>
      <c r="E452" s="63" t="s">
        <v>1636</v>
      </c>
      <c r="F452" s="64" t="s">
        <v>1637</v>
      </c>
      <c r="G452" s="85" t="s">
        <v>1248</v>
      </c>
      <c r="H452" s="86" t="s">
        <v>1638</v>
      </c>
      <c r="I452" s="80" t="s">
        <v>1639</v>
      </c>
      <c r="J452" s="1" t="str">
        <f t="shared" ref="J452:J515" si="15">B452&amp;" "&amp;C452&amp;" "&amp;D452&amp;" "&amp;E452</f>
        <v>TOTO株式会社 トイレ 便器 停電時安心設計</v>
      </c>
      <c r="K452" s="35" t="str">
        <f t="shared" si="14"/>
        <v>詳しく調べる</v>
      </c>
    </row>
    <row r="453" spans="1:12" ht="28" customHeight="1">
      <c r="A453" s="2">
        <v>471</v>
      </c>
      <c r="B453" s="1" t="s">
        <v>545</v>
      </c>
      <c r="C453" s="61" t="s">
        <v>1234</v>
      </c>
      <c r="D453" s="62" t="s">
        <v>1003</v>
      </c>
      <c r="E453" s="63" t="s">
        <v>1640</v>
      </c>
      <c r="F453" s="64" t="s">
        <v>1641</v>
      </c>
      <c r="G453" s="78" t="s">
        <v>1239</v>
      </c>
      <c r="H453" s="81" t="s">
        <v>1822</v>
      </c>
      <c r="I453" s="80" t="s">
        <v>1582</v>
      </c>
      <c r="J453" s="1" t="str">
        <f t="shared" si="15"/>
        <v>TOTO株式会社 キッチン 水栓 タッチレス水ほうき水栓LF</v>
      </c>
      <c r="K453" s="35" t="str">
        <f t="shared" si="14"/>
        <v>詳しく調べる</v>
      </c>
    </row>
    <row r="454" spans="1:12" ht="28" customHeight="1">
      <c r="A454" s="2">
        <v>472</v>
      </c>
      <c r="B454" s="1" t="s">
        <v>545</v>
      </c>
      <c r="C454" s="61" t="s">
        <v>1234</v>
      </c>
      <c r="D454" s="62" t="s">
        <v>1003</v>
      </c>
      <c r="E454" s="63" t="s">
        <v>546</v>
      </c>
      <c r="F454" s="64" t="s">
        <v>1642</v>
      </c>
      <c r="G454" s="78" t="s">
        <v>1239</v>
      </c>
      <c r="H454" s="81" t="s">
        <v>1822</v>
      </c>
      <c r="I454" s="80" t="s">
        <v>1582</v>
      </c>
      <c r="J454" s="1" t="str">
        <f t="shared" si="15"/>
        <v>TOTO株式会社 キッチン 水栓 フットスイッチユニット</v>
      </c>
      <c r="K454" s="35" t="str">
        <f t="shared" si="14"/>
        <v>詳しく調べる</v>
      </c>
    </row>
    <row r="455" spans="1:12" ht="28" customHeight="1">
      <c r="A455" s="2">
        <v>473</v>
      </c>
      <c r="B455" s="1" t="s">
        <v>545</v>
      </c>
      <c r="C455" s="61" t="s">
        <v>1234</v>
      </c>
      <c r="D455" s="62" t="s">
        <v>1003</v>
      </c>
      <c r="E455" s="63" t="s">
        <v>1643</v>
      </c>
      <c r="F455" s="64" t="s">
        <v>1644</v>
      </c>
      <c r="G455" s="78" t="s">
        <v>1239</v>
      </c>
      <c r="H455" s="79" t="s">
        <v>450</v>
      </c>
      <c r="I455" s="80" t="s">
        <v>1501</v>
      </c>
      <c r="J455" s="1" t="str">
        <f t="shared" si="15"/>
        <v>TOTO株式会社 キッチン 水栓 タッチレス「きれい除菌水」生成器</v>
      </c>
      <c r="K455" s="35" t="str">
        <f t="shared" si="14"/>
        <v>詳しく調べる</v>
      </c>
    </row>
    <row r="456" spans="1:12" ht="28" customHeight="1">
      <c r="A456" s="2">
        <v>474</v>
      </c>
      <c r="B456" s="1" t="s">
        <v>545</v>
      </c>
      <c r="C456" s="61" t="s">
        <v>1234</v>
      </c>
      <c r="D456" s="62" t="s">
        <v>1507</v>
      </c>
      <c r="E456" s="63" t="s">
        <v>1645</v>
      </c>
      <c r="F456" s="64" t="s">
        <v>1646</v>
      </c>
      <c r="G456" s="82" t="s">
        <v>1505</v>
      </c>
      <c r="H456" s="83" t="s">
        <v>1823</v>
      </c>
      <c r="I456" s="80" t="s">
        <v>987</v>
      </c>
      <c r="J456" s="1" t="str">
        <f t="shared" si="15"/>
        <v>TOTO株式会社 キッチン カウンター クリスタルカウンター</v>
      </c>
      <c r="K456" s="35" t="str">
        <f t="shared" si="14"/>
        <v>詳しく調べる</v>
      </c>
    </row>
    <row r="457" spans="1:12" ht="28" customHeight="1">
      <c r="A457" s="2">
        <v>475</v>
      </c>
      <c r="B457" s="1" t="s">
        <v>545</v>
      </c>
      <c r="C457" s="61" t="s">
        <v>1234</v>
      </c>
      <c r="D457" s="62" t="s">
        <v>981</v>
      </c>
      <c r="E457" s="63" t="s">
        <v>1647</v>
      </c>
      <c r="F457" s="64" t="s">
        <v>1648</v>
      </c>
      <c r="G457" s="82" t="s">
        <v>1505</v>
      </c>
      <c r="H457" s="83" t="s">
        <v>1823</v>
      </c>
      <c r="I457" s="80" t="s">
        <v>987</v>
      </c>
      <c r="J457" s="1" t="str">
        <f t="shared" si="15"/>
        <v>TOTO株式会社 キッチン シンク スクエアすべり台シンク</v>
      </c>
      <c r="K457" s="35" t="str">
        <f t="shared" si="14"/>
        <v>詳しく調べる</v>
      </c>
    </row>
    <row r="458" spans="1:12" ht="28" customHeight="1">
      <c r="A458" s="2">
        <v>476</v>
      </c>
      <c r="B458" s="1" t="s">
        <v>545</v>
      </c>
      <c r="C458" s="61" t="s">
        <v>1234</v>
      </c>
      <c r="D458" s="62" t="s">
        <v>1649</v>
      </c>
      <c r="E458" s="63" t="s">
        <v>547</v>
      </c>
      <c r="F458" s="64" t="s">
        <v>1650</v>
      </c>
      <c r="G458" s="82" t="s">
        <v>1505</v>
      </c>
      <c r="H458" s="83" t="s">
        <v>1823</v>
      </c>
      <c r="I458" s="80" t="s">
        <v>1525</v>
      </c>
      <c r="J458" s="1" t="str">
        <f t="shared" si="15"/>
        <v>TOTO株式会社 キッチン レンジフード ゼロフィルターフードeco</v>
      </c>
      <c r="K458" s="35" t="str">
        <f t="shared" si="14"/>
        <v>詳しく調べる</v>
      </c>
    </row>
    <row r="459" spans="1:12" ht="28" customHeight="1">
      <c r="A459" s="2">
        <v>477</v>
      </c>
      <c r="B459" s="1" t="s">
        <v>545</v>
      </c>
      <c r="C459" s="61" t="s">
        <v>1234</v>
      </c>
      <c r="D459" s="62" t="s">
        <v>1651</v>
      </c>
      <c r="E459" s="63" t="s">
        <v>138</v>
      </c>
      <c r="F459" s="64" t="s">
        <v>1652</v>
      </c>
      <c r="G459" s="82" t="s">
        <v>1505</v>
      </c>
      <c r="H459" s="83" t="s">
        <v>1823</v>
      </c>
      <c r="I459" s="80" t="s">
        <v>1653</v>
      </c>
      <c r="J459" s="1" t="str">
        <f t="shared" si="15"/>
        <v>TOTO株式会社 キッチン 食洗機 食器洗い乾燥機</v>
      </c>
      <c r="K459" s="35" t="str">
        <f t="shared" si="14"/>
        <v>詳しく調べる</v>
      </c>
    </row>
    <row r="460" spans="1:12" ht="28" customHeight="1">
      <c r="A460" s="2">
        <v>478</v>
      </c>
      <c r="B460" s="1" t="s">
        <v>545</v>
      </c>
      <c r="C460" s="61" t="s">
        <v>1234</v>
      </c>
      <c r="D460" s="62" t="s">
        <v>948</v>
      </c>
      <c r="E460" s="63" t="s">
        <v>1654</v>
      </c>
      <c r="F460" s="64" t="s">
        <v>1655</v>
      </c>
      <c r="G460" s="82" t="s">
        <v>1246</v>
      </c>
      <c r="H460" s="84" t="s">
        <v>1264</v>
      </c>
      <c r="I460" s="80" t="s">
        <v>1656</v>
      </c>
      <c r="J460" s="1" t="str">
        <f t="shared" si="15"/>
        <v>TOTO株式会社 キッチン 収納 たっぷりラクラク収納</v>
      </c>
      <c r="K460" s="35" t="str">
        <f t="shared" si="14"/>
        <v>詳しく調べる</v>
      </c>
    </row>
    <row r="461" spans="1:12" ht="28" customHeight="1">
      <c r="A461" s="2">
        <v>479</v>
      </c>
      <c r="B461" s="1" t="s">
        <v>545</v>
      </c>
      <c r="C461" s="61" t="s">
        <v>1234</v>
      </c>
      <c r="D461" s="62" t="s">
        <v>1003</v>
      </c>
      <c r="E461" s="63" t="s">
        <v>1640</v>
      </c>
      <c r="F461" s="64" t="s">
        <v>1657</v>
      </c>
      <c r="G461" s="82" t="s">
        <v>1558</v>
      </c>
      <c r="H461" s="84" t="s">
        <v>1559</v>
      </c>
      <c r="I461" s="80" t="s">
        <v>1009</v>
      </c>
      <c r="J461" s="1" t="str">
        <f t="shared" si="15"/>
        <v>TOTO株式会社 キッチン 水栓 タッチレス水ほうき水栓LF</v>
      </c>
      <c r="K461" s="35" t="str">
        <f t="shared" si="14"/>
        <v>詳しく調べる</v>
      </c>
    </row>
    <row r="462" spans="1:12" ht="28" customHeight="1">
      <c r="A462" s="2">
        <v>480</v>
      </c>
      <c r="B462" s="1" t="s">
        <v>545</v>
      </c>
      <c r="C462" s="61" t="s">
        <v>1234</v>
      </c>
      <c r="D462" s="62" t="s">
        <v>1003</v>
      </c>
      <c r="E462" s="63" t="s">
        <v>546</v>
      </c>
      <c r="F462" s="64" t="s">
        <v>1658</v>
      </c>
      <c r="G462" s="82" t="s">
        <v>1558</v>
      </c>
      <c r="H462" s="84" t="s">
        <v>1559</v>
      </c>
      <c r="I462" s="80" t="s">
        <v>1009</v>
      </c>
      <c r="J462" s="1" t="str">
        <f t="shared" si="15"/>
        <v>TOTO株式会社 キッチン 水栓 フットスイッチユニット</v>
      </c>
      <c r="K462" s="35" t="str">
        <f t="shared" si="14"/>
        <v>詳しく調べる</v>
      </c>
    </row>
    <row r="463" spans="1:12" ht="28" customHeight="1">
      <c r="A463" s="2">
        <v>481</v>
      </c>
      <c r="B463" s="1" t="s">
        <v>549</v>
      </c>
      <c r="C463" s="1" t="s">
        <v>8</v>
      </c>
      <c r="D463" s="2" t="s">
        <v>67</v>
      </c>
      <c r="E463" s="44" t="s">
        <v>1836</v>
      </c>
      <c r="F463" s="1" t="s">
        <v>1659</v>
      </c>
      <c r="G463" s="10" t="s">
        <v>1820</v>
      </c>
      <c r="H463" s="10" t="s">
        <v>1253</v>
      </c>
      <c r="I463" s="11" t="s">
        <v>16</v>
      </c>
      <c r="J463" s="1" t="str">
        <f t="shared" si="15"/>
        <v>大阪ガス株式会社 浴室 浴室暖房乾燥機 カワック・ミストカワック、
浴室暖房・さわやか涼風運転</v>
      </c>
      <c r="K463" s="35" t="str">
        <f t="shared" si="14"/>
        <v>詳しく調べる</v>
      </c>
    </row>
    <row r="464" spans="1:12" ht="28" customHeight="1">
      <c r="A464" s="2">
        <v>482</v>
      </c>
      <c r="B464" s="1" t="s">
        <v>549</v>
      </c>
      <c r="C464" s="1" t="s">
        <v>8</v>
      </c>
      <c r="D464" s="2" t="s">
        <v>67</v>
      </c>
      <c r="E464" s="44" t="s">
        <v>1660</v>
      </c>
      <c r="F464" s="1" t="s">
        <v>1661</v>
      </c>
      <c r="G464" s="10" t="s">
        <v>1820</v>
      </c>
      <c r="H464" s="13" t="s">
        <v>1821</v>
      </c>
      <c r="I464" s="11" t="s">
        <v>17</v>
      </c>
      <c r="J464" s="1" t="str">
        <f t="shared" si="15"/>
        <v>大阪ガス株式会社 浴室 浴室暖房乾燥機 ミストカワック、ミストサウナ</v>
      </c>
      <c r="K464" s="35" t="str">
        <f t="shared" si="14"/>
        <v>詳しく調べる</v>
      </c>
    </row>
    <row r="465" spans="1:11" ht="28" customHeight="1">
      <c r="A465" s="2">
        <v>483</v>
      </c>
      <c r="B465" s="1" t="s">
        <v>549</v>
      </c>
      <c r="C465" s="1" t="s">
        <v>8</v>
      </c>
      <c r="D465" s="2" t="s">
        <v>498</v>
      </c>
      <c r="E465" s="44" t="s">
        <v>551</v>
      </c>
      <c r="F465" s="1" t="s">
        <v>1662</v>
      </c>
      <c r="G465" s="10" t="s">
        <v>1820</v>
      </c>
      <c r="H465" s="13" t="s">
        <v>1821</v>
      </c>
      <c r="I465" s="11" t="s">
        <v>17</v>
      </c>
      <c r="J465" s="1" t="str">
        <f t="shared" si="15"/>
        <v>大阪ガス株式会社 浴室 給湯器 マイクロ温浴、マイクロバブル</v>
      </c>
      <c r="K465" s="35" t="str">
        <f t="shared" si="14"/>
        <v>詳しく調べる</v>
      </c>
    </row>
    <row r="466" spans="1:11" ht="28" customHeight="1">
      <c r="A466" s="2">
        <v>484</v>
      </c>
      <c r="B466" s="1" t="s">
        <v>549</v>
      </c>
      <c r="C466" s="1" t="s">
        <v>8</v>
      </c>
      <c r="D466" s="2" t="s">
        <v>67</v>
      </c>
      <c r="E466" s="1" t="s">
        <v>1663</v>
      </c>
      <c r="F466" s="44" t="s">
        <v>1665</v>
      </c>
      <c r="G466" s="10" t="s">
        <v>1239</v>
      </c>
      <c r="H466" s="10" t="s">
        <v>1261</v>
      </c>
      <c r="I466" s="11" t="s">
        <v>559</v>
      </c>
      <c r="J466" s="1" t="str">
        <f t="shared" si="15"/>
        <v>大阪ガス株式会社 浴室 浴室暖房乾燥機 カワック・ミストカワック、
浴室乾燥</v>
      </c>
      <c r="K466" s="35" t="str">
        <f t="shared" si="14"/>
        <v>詳しく調べる</v>
      </c>
    </row>
    <row r="467" spans="1:11" ht="28" customHeight="1">
      <c r="A467" s="2">
        <v>485</v>
      </c>
      <c r="B467" s="1" t="s">
        <v>549</v>
      </c>
      <c r="C467" s="1" t="s">
        <v>8</v>
      </c>
      <c r="D467" s="2" t="s">
        <v>67</v>
      </c>
      <c r="E467" s="44" t="s">
        <v>1837</v>
      </c>
      <c r="F467" s="1" t="s">
        <v>1664</v>
      </c>
      <c r="G467" s="10" t="s">
        <v>1239</v>
      </c>
      <c r="H467" s="13" t="s">
        <v>1251</v>
      </c>
      <c r="I467" s="11" t="s">
        <v>12</v>
      </c>
      <c r="J467" s="1" t="str">
        <f t="shared" si="15"/>
        <v>大阪ガス株式会社 浴室 浴室暖房乾燥機 ミストカワック・ミストサウナ
換気、さわやか涼風運転</v>
      </c>
      <c r="K467" s="35" t="str">
        <f t="shared" si="14"/>
        <v>詳しく調べる</v>
      </c>
    </row>
    <row r="468" spans="1:11" ht="28" customHeight="1">
      <c r="A468" s="2">
        <v>486</v>
      </c>
      <c r="B468" s="1" t="s">
        <v>549</v>
      </c>
      <c r="C468" s="1" t="s">
        <v>8</v>
      </c>
      <c r="D468" s="2" t="s">
        <v>67</v>
      </c>
      <c r="E468" s="1" t="s">
        <v>1663</v>
      </c>
      <c r="F468" s="44" t="s">
        <v>1665</v>
      </c>
      <c r="G468" s="10" t="s">
        <v>1239</v>
      </c>
      <c r="H468" s="13" t="s">
        <v>1251</v>
      </c>
      <c r="I468" s="11" t="s">
        <v>415</v>
      </c>
      <c r="J468" s="1" t="str">
        <f t="shared" si="15"/>
        <v>大阪ガス株式会社 浴室 浴室暖房乾燥機 カワック・ミストカワック、
浴室乾燥</v>
      </c>
      <c r="K468" s="35" t="str">
        <f t="shared" si="14"/>
        <v>詳しく調べる</v>
      </c>
    </row>
    <row r="469" spans="1:11" ht="28" customHeight="1">
      <c r="A469" s="2">
        <v>487</v>
      </c>
      <c r="B469" s="1" t="s">
        <v>549</v>
      </c>
      <c r="C469" s="1" t="s">
        <v>8</v>
      </c>
      <c r="D469" s="2" t="s">
        <v>67</v>
      </c>
      <c r="E469" s="44" t="s">
        <v>1838</v>
      </c>
      <c r="F469" s="1" t="s">
        <v>1666</v>
      </c>
      <c r="G469" s="14" t="s">
        <v>1241</v>
      </c>
      <c r="H469" s="14" t="s">
        <v>1823</v>
      </c>
      <c r="I469" s="11" t="s">
        <v>20</v>
      </c>
      <c r="J469" s="1" t="str">
        <f t="shared" si="15"/>
        <v>大阪ガス株式会社 浴室 浴室暖房乾燥機 カワック・ミストカワック
衣類乾燥</v>
      </c>
      <c r="K469" s="35" t="str">
        <f t="shared" si="14"/>
        <v>詳しく調べる</v>
      </c>
    </row>
    <row r="470" spans="1:11" ht="28" customHeight="1">
      <c r="A470" s="2">
        <v>488</v>
      </c>
      <c r="B470" s="1" t="s">
        <v>549</v>
      </c>
      <c r="C470" s="1" t="s">
        <v>8</v>
      </c>
      <c r="D470" s="2" t="s">
        <v>67</v>
      </c>
      <c r="E470" s="44" t="s">
        <v>1839</v>
      </c>
      <c r="F470" s="1" t="s">
        <v>1667</v>
      </c>
      <c r="G470" s="14" t="s">
        <v>1246</v>
      </c>
      <c r="H470" s="14" t="s">
        <v>560</v>
      </c>
      <c r="I470" s="11" t="s">
        <v>27</v>
      </c>
      <c r="J470" s="1" t="str">
        <f t="shared" si="15"/>
        <v>大阪ガス株式会社 浴室 浴室暖房乾燥機 カワック・ミストカワック
ツナガルde機能</v>
      </c>
      <c r="K470" s="35" t="str">
        <f t="shared" si="14"/>
        <v>詳しく調べる</v>
      </c>
    </row>
    <row r="471" spans="1:11" ht="28" customHeight="1">
      <c r="A471" s="2">
        <v>489</v>
      </c>
      <c r="B471" s="1" t="s">
        <v>549</v>
      </c>
      <c r="C471" s="1" t="s">
        <v>1236</v>
      </c>
      <c r="D471" s="2" t="s">
        <v>552</v>
      </c>
      <c r="E471" s="44" t="s">
        <v>1840</v>
      </c>
      <c r="F471" s="1" t="s">
        <v>1668</v>
      </c>
      <c r="G471" s="10" t="s">
        <v>1240</v>
      </c>
      <c r="H471" s="10" t="s">
        <v>1261</v>
      </c>
      <c r="I471" s="11" t="s">
        <v>10</v>
      </c>
      <c r="J471" s="1" t="str">
        <f t="shared" si="15"/>
        <v>大阪ガス株式会社 洗面・脱衣室 衣類乾燥機 ガス衣類乾燥機（乾太くん）、
生乾き臭をカット</v>
      </c>
      <c r="K471" s="35" t="str">
        <f t="shared" si="14"/>
        <v>詳しく調べる</v>
      </c>
    </row>
    <row r="472" spans="1:11" ht="28" customHeight="1">
      <c r="A472" s="2">
        <v>490</v>
      </c>
      <c r="B472" s="1" t="s">
        <v>549</v>
      </c>
      <c r="C472" s="1" t="s">
        <v>1236</v>
      </c>
      <c r="D472" s="2" t="s">
        <v>552</v>
      </c>
      <c r="E472" s="44" t="s">
        <v>1841</v>
      </c>
      <c r="F472" s="1" t="s">
        <v>1669</v>
      </c>
      <c r="G472" s="10" t="s">
        <v>1239</v>
      </c>
      <c r="H472" s="13" t="s">
        <v>1250</v>
      </c>
      <c r="I472" s="11" t="s">
        <v>75</v>
      </c>
      <c r="J472" s="1" t="str">
        <f t="shared" si="15"/>
        <v>大阪ガス株式会社 洗面・脱衣室 衣類乾燥機 ガス衣類乾燥機（乾太くん）、
お部屋がジメジメしない</v>
      </c>
      <c r="K472" s="35" t="str">
        <f t="shared" si="14"/>
        <v>詳しく調べる</v>
      </c>
    </row>
    <row r="473" spans="1:11" ht="28" customHeight="1">
      <c r="A473" s="2">
        <v>491</v>
      </c>
      <c r="B473" s="1" t="s">
        <v>549</v>
      </c>
      <c r="C473" s="1" t="s">
        <v>1236</v>
      </c>
      <c r="D473" s="2" t="s">
        <v>552</v>
      </c>
      <c r="E473" s="44" t="s">
        <v>1842</v>
      </c>
      <c r="F473" s="1" t="s">
        <v>1670</v>
      </c>
      <c r="G473" s="14" t="s">
        <v>1241</v>
      </c>
      <c r="H473" s="14" t="s">
        <v>1823</v>
      </c>
      <c r="I473" s="11" t="s">
        <v>20</v>
      </c>
      <c r="J473" s="1" t="str">
        <f t="shared" si="15"/>
        <v>大阪ガス株式会社 洗面・脱衣室 衣類乾燥機 ガス衣類乾燥機（乾太くん）、
スピード乾燥</v>
      </c>
      <c r="K473" s="35" t="str">
        <f t="shared" si="14"/>
        <v>詳しく調べる</v>
      </c>
    </row>
    <row r="474" spans="1:11" ht="28" customHeight="1">
      <c r="A474" s="2">
        <v>492</v>
      </c>
      <c r="B474" s="1" t="s">
        <v>549</v>
      </c>
      <c r="C474" s="1" t="s">
        <v>1235</v>
      </c>
      <c r="D474" s="2" t="s">
        <v>127</v>
      </c>
      <c r="E474" s="44" t="s">
        <v>561</v>
      </c>
      <c r="F474" s="1" t="s">
        <v>1671</v>
      </c>
      <c r="G474" s="10" t="s">
        <v>1240</v>
      </c>
      <c r="H474" s="10" t="s">
        <v>1261</v>
      </c>
      <c r="I474" s="11" t="s">
        <v>9</v>
      </c>
      <c r="J474" s="1" t="str">
        <f t="shared" si="15"/>
        <v>大阪ガス株式会社 キッチン コンロ お手入れ性</v>
      </c>
      <c r="K474" s="35" t="str">
        <f t="shared" si="14"/>
        <v>詳しく調べる</v>
      </c>
    </row>
    <row r="475" spans="1:11" ht="28" customHeight="1">
      <c r="A475" s="2">
        <v>493</v>
      </c>
      <c r="B475" s="1" t="s">
        <v>549</v>
      </c>
      <c r="C475" s="1" t="s">
        <v>1235</v>
      </c>
      <c r="D475" s="2" t="s">
        <v>127</v>
      </c>
      <c r="E475" s="44" t="s">
        <v>1672</v>
      </c>
      <c r="F475" s="1" t="s">
        <v>1673</v>
      </c>
      <c r="G475" s="14" t="s">
        <v>1241</v>
      </c>
      <c r="H475" s="14" t="s">
        <v>1823</v>
      </c>
      <c r="I475" s="11" t="s">
        <v>117</v>
      </c>
      <c r="J475" s="1" t="str">
        <f t="shared" si="15"/>
        <v>大阪ガス株式会社 キッチン コンロ レシピ検索、くらしにコンロ</v>
      </c>
      <c r="K475" s="35" t="str">
        <f t="shared" si="14"/>
        <v>詳しく調べる</v>
      </c>
    </row>
    <row r="476" spans="1:11" ht="28" customHeight="1">
      <c r="A476" s="2">
        <v>494</v>
      </c>
      <c r="B476" s="1" t="s">
        <v>549</v>
      </c>
      <c r="C476" s="1" t="s">
        <v>1235</v>
      </c>
      <c r="D476" s="2" t="s">
        <v>127</v>
      </c>
      <c r="E476" s="44" t="s">
        <v>553</v>
      </c>
      <c r="F476" s="1" t="s">
        <v>554</v>
      </c>
      <c r="G476" s="14" t="s">
        <v>1241</v>
      </c>
      <c r="H476" s="14" t="s">
        <v>1823</v>
      </c>
      <c r="I476" s="11" t="s">
        <v>22</v>
      </c>
      <c r="J476" s="1" t="str">
        <f t="shared" si="15"/>
        <v>大阪ガス株式会社 キッチン コンロ お手入れ性</v>
      </c>
      <c r="K476" s="35" t="str">
        <f t="shared" si="14"/>
        <v>詳しく調べる</v>
      </c>
    </row>
    <row r="477" spans="1:11" ht="28" customHeight="1">
      <c r="A477" s="2">
        <v>495</v>
      </c>
      <c r="B477" s="1" t="s">
        <v>549</v>
      </c>
      <c r="C477" s="1" t="s">
        <v>1235</v>
      </c>
      <c r="D477" s="2" t="s">
        <v>127</v>
      </c>
      <c r="E477" s="44" t="s">
        <v>1674</v>
      </c>
      <c r="F477" s="1" t="s">
        <v>1675</v>
      </c>
      <c r="G477" s="14" t="s">
        <v>1241</v>
      </c>
      <c r="H477" s="14" t="s">
        <v>1823</v>
      </c>
      <c r="I477" s="11" t="s">
        <v>474</v>
      </c>
      <c r="J477" s="1" t="str">
        <f t="shared" si="15"/>
        <v>大阪ガス株式会社 キッチン コンロ ツナガルde機能、くらしにコンロ</v>
      </c>
      <c r="K477" s="35" t="str">
        <f t="shared" si="14"/>
        <v>詳しく調べる</v>
      </c>
    </row>
    <row r="478" spans="1:11" ht="28" customHeight="1">
      <c r="A478" s="2">
        <v>496</v>
      </c>
      <c r="B478" s="1" t="s">
        <v>549</v>
      </c>
      <c r="C478" s="1" t="s">
        <v>1235</v>
      </c>
      <c r="D478" s="2" t="s">
        <v>127</v>
      </c>
      <c r="E478" s="44" t="s">
        <v>562</v>
      </c>
      <c r="F478" s="1" t="s">
        <v>1676</v>
      </c>
      <c r="G478" s="14" t="s">
        <v>1241</v>
      </c>
      <c r="H478" s="14" t="s">
        <v>1823</v>
      </c>
      <c r="I478" s="11" t="s">
        <v>474</v>
      </c>
      <c r="J478" s="1" t="str">
        <f t="shared" si="15"/>
        <v>大阪ガス株式会社 キッチン コンロ 自動調理、便利機能</v>
      </c>
      <c r="K478" s="35" t="str">
        <f t="shared" si="14"/>
        <v>詳しく調べる</v>
      </c>
    </row>
    <row r="479" spans="1:11" ht="28" customHeight="1">
      <c r="A479" s="2">
        <v>497</v>
      </c>
      <c r="B479" s="1" t="s">
        <v>549</v>
      </c>
      <c r="C479" s="1" t="s">
        <v>1235</v>
      </c>
      <c r="D479" s="2" t="s">
        <v>131</v>
      </c>
      <c r="E479" s="44" t="s">
        <v>1677</v>
      </c>
      <c r="F479" s="1" t="s">
        <v>1678</v>
      </c>
      <c r="G479" s="14" t="s">
        <v>1241</v>
      </c>
      <c r="H479" s="14" t="s">
        <v>1823</v>
      </c>
      <c r="I479" s="11" t="s">
        <v>98</v>
      </c>
      <c r="J479" s="1" t="str">
        <f t="shared" si="15"/>
        <v>大阪ガス株式会社 キッチン レンジフード レンジフード
自動洗浄</v>
      </c>
      <c r="K479" s="35" t="str">
        <f t="shared" si="14"/>
        <v>詳しく調べる</v>
      </c>
    </row>
    <row r="480" spans="1:11" ht="28" customHeight="1">
      <c r="A480" s="2">
        <v>498</v>
      </c>
      <c r="B480" s="1" t="s">
        <v>549</v>
      </c>
      <c r="C480" s="1" t="s">
        <v>1235</v>
      </c>
      <c r="D480" s="2" t="s">
        <v>137</v>
      </c>
      <c r="E480" s="44" t="s">
        <v>138</v>
      </c>
      <c r="F480" s="1" t="s">
        <v>1678</v>
      </c>
      <c r="G480" s="14" t="s">
        <v>1241</v>
      </c>
      <c r="H480" s="14" t="s">
        <v>1823</v>
      </c>
      <c r="I480" s="11" t="s">
        <v>1306</v>
      </c>
      <c r="J480" s="1" t="str">
        <f t="shared" si="15"/>
        <v>大阪ガス株式会社 キッチン 食洗器 食器洗い乾燥機</v>
      </c>
      <c r="K480" s="35" t="str">
        <f t="shared" si="14"/>
        <v>詳しく調べる</v>
      </c>
    </row>
    <row r="481" spans="1:11" ht="28" customHeight="1">
      <c r="A481" s="2">
        <v>499</v>
      </c>
      <c r="B481" s="1" t="s">
        <v>549</v>
      </c>
      <c r="C481" s="1" t="s">
        <v>1235</v>
      </c>
      <c r="D481" s="2" t="s">
        <v>127</v>
      </c>
      <c r="E481" s="44" t="s">
        <v>563</v>
      </c>
      <c r="F481" s="1" t="s">
        <v>1679</v>
      </c>
      <c r="G481" s="14" t="s">
        <v>1247</v>
      </c>
      <c r="H481" s="15" t="s">
        <v>1264</v>
      </c>
      <c r="I481" s="11" t="s">
        <v>1208</v>
      </c>
      <c r="J481" s="1" t="str">
        <f t="shared" si="15"/>
        <v>大阪ガス株式会社 キッチン コンロ ユニバーサルデザイン</v>
      </c>
      <c r="K481" s="35" t="str">
        <f t="shared" si="14"/>
        <v>詳しく調べる</v>
      </c>
    </row>
    <row r="482" spans="1:11" ht="28" customHeight="1">
      <c r="A482" s="2">
        <v>500</v>
      </c>
      <c r="B482" s="1" t="s">
        <v>549</v>
      </c>
      <c r="C482" s="1" t="s">
        <v>1235</v>
      </c>
      <c r="D482" s="2" t="s">
        <v>127</v>
      </c>
      <c r="E482" s="44" t="s">
        <v>1680</v>
      </c>
      <c r="F482" s="1" t="s">
        <v>1681</v>
      </c>
      <c r="G482" s="14" t="s">
        <v>1247</v>
      </c>
      <c r="H482" s="15" t="s">
        <v>1264</v>
      </c>
      <c r="I482" s="11" t="s">
        <v>130</v>
      </c>
      <c r="J482" s="1" t="str">
        <f t="shared" si="15"/>
        <v>大阪ガス株式会社 キッチン コンロ 安心・安全機能</v>
      </c>
      <c r="K482" s="35" t="str">
        <f t="shared" si="14"/>
        <v>詳しく調べる</v>
      </c>
    </row>
    <row r="483" spans="1:11" ht="28" customHeight="1">
      <c r="A483" s="2">
        <v>501</v>
      </c>
      <c r="B483" s="1" t="s">
        <v>549</v>
      </c>
      <c r="C483" s="1" t="s">
        <v>1235</v>
      </c>
      <c r="D483" s="2" t="s">
        <v>127</v>
      </c>
      <c r="E483" s="44" t="s">
        <v>1682</v>
      </c>
      <c r="F483" s="1" t="s">
        <v>1683</v>
      </c>
      <c r="G483" s="14" t="s">
        <v>1246</v>
      </c>
      <c r="H483" s="14" t="s">
        <v>560</v>
      </c>
      <c r="I483" s="11" t="s">
        <v>477</v>
      </c>
      <c r="J483" s="1" t="str">
        <f t="shared" si="15"/>
        <v>大阪ガス株式会社 キッチン コンロ ツナガルde機能</v>
      </c>
      <c r="K483" s="35" t="str">
        <f t="shared" si="14"/>
        <v>詳しく調べる</v>
      </c>
    </row>
    <row r="484" spans="1:11" ht="28" customHeight="1">
      <c r="A484" s="2">
        <v>502</v>
      </c>
      <c r="B484" s="1" t="s">
        <v>549</v>
      </c>
      <c r="C484" s="1" t="s">
        <v>1235</v>
      </c>
      <c r="D484" s="2" t="s">
        <v>127</v>
      </c>
      <c r="E484" s="44" t="s">
        <v>564</v>
      </c>
      <c r="F484" s="1" t="s">
        <v>1684</v>
      </c>
      <c r="G484" s="16" t="s">
        <v>1249</v>
      </c>
      <c r="H484" s="16" t="s">
        <v>508</v>
      </c>
      <c r="I484" s="11" t="s">
        <v>1209</v>
      </c>
      <c r="J484" s="1" t="str">
        <f t="shared" si="15"/>
        <v>大阪ガス株式会社 キッチン コンロ 安心・安全機能、感震停止</v>
      </c>
      <c r="K484" s="35" t="str">
        <f t="shared" si="14"/>
        <v>詳しく調べる</v>
      </c>
    </row>
    <row r="485" spans="1:11" ht="28" customHeight="1">
      <c r="A485" s="2">
        <v>503</v>
      </c>
      <c r="B485" s="1" t="s">
        <v>549</v>
      </c>
      <c r="C485" s="1" t="s">
        <v>1235</v>
      </c>
      <c r="D485" s="2" t="s">
        <v>127</v>
      </c>
      <c r="E485" s="44" t="s">
        <v>1680</v>
      </c>
      <c r="F485" s="1" t="s">
        <v>1681</v>
      </c>
      <c r="G485" s="16" t="s">
        <v>1249</v>
      </c>
      <c r="H485" s="17" t="s">
        <v>544</v>
      </c>
      <c r="I485" s="11" t="s">
        <v>1198</v>
      </c>
      <c r="J485" s="1" t="str">
        <f t="shared" si="15"/>
        <v>大阪ガス株式会社 キッチン コンロ 安心・安全機能</v>
      </c>
      <c r="K485" s="35" t="str">
        <f t="shared" si="14"/>
        <v>詳しく調べる</v>
      </c>
    </row>
    <row r="486" spans="1:11" ht="28" customHeight="1">
      <c r="A486" s="2">
        <v>504</v>
      </c>
      <c r="B486" s="1" t="s">
        <v>549</v>
      </c>
      <c r="C486" s="1" t="s">
        <v>1237</v>
      </c>
      <c r="D486" s="2" t="s">
        <v>427</v>
      </c>
      <c r="E486" s="44" t="s">
        <v>1843</v>
      </c>
      <c r="F486" s="1" t="s">
        <v>1685</v>
      </c>
      <c r="G486" s="10" t="s">
        <v>1820</v>
      </c>
      <c r="H486" s="10" t="s">
        <v>1253</v>
      </c>
      <c r="I486" s="11" t="s">
        <v>15</v>
      </c>
      <c r="J486" s="1" t="str">
        <f t="shared" si="15"/>
        <v>大阪ガス株式会社 リビング・居室 床暖房 ガス温水床暖房ヌック、快適暖房</v>
      </c>
      <c r="K486" s="35" t="str">
        <f t="shared" si="14"/>
        <v>詳しく調べる</v>
      </c>
    </row>
    <row r="487" spans="1:11" ht="28" customHeight="1">
      <c r="A487" s="2">
        <v>505</v>
      </c>
      <c r="B487" s="1" t="s">
        <v>549</v>
      </c>
      <c r="C487" s="1" t="s">
        <v>1237</v>
      </c>
      <c r="D487" s="2" t="s">
        <v>427</v>
      </c>
      <c r="E487" s="44" t="s">
        <v>1210</v>
      </c>
      <c r="F487" s="1" t="s">
        <v>1686</v>
      </c>
      <c r="G487" s="10" t="s">
        <v>1820</v>
      </c>
      <c r="H487" s="10" t="s">
        <v>1253</v>
      </c>
      <c r="I487" s="11" t="s">
        <v>15</v>
      </c>
      <c r="J487" s="1" t="str">
        <f t="shared" si="15"/>
        <v>大阪ガス株式会社 リビング・居室 床暖房 ガス温水床暖房ヌック、頭寒足熱</v>
      </c>
      <c r="K487" s="35" t="str">
        <f t="shared" si="14"/>
        <v>詳しく調べる</v>
      </c>
    </row>
    <row r="488" spans="1:11" ht="28" customHeight="1">
      <c r="A488" s="2">
        <v>506</v>
      </c>
      <c r="B488" s="1" t="s">
        <v>549</v>
      </c>
      <c r="C488" s="1" t="s">
        <v>1237</v>
      </c>
      <c r="D488" s="2" t="s">
        <v>427</v>
      </c>
      <c r="E488" s="44" t="s">
        <v>1844</v>
      </c>
      <c r="F488" s="1" t="s">
        <v>1687</v>
      </c>
      <c r="G488" s="14" t="s">
        <v>1241</v>
      </c>
      <c r="H488" s="14" t="s">
        <v>1823</v>
      </c>
      <c r="I488" s="11" t="s">
        <v>565</v>
      </c>
      <c r="J488" s="1" t="str">
        <f t="shared" si="15"/>
        <v>大阪ガス株式会社 リビング・居室 床暖房 ガス温水床暖房ヌック、
ツナガルde機能、遠隔操作</v>
      </c>
      <c r="K488" s="35" t="str">
        <f t="shared" si="14"/>
        <v>詳しく調べる</v>
      </c>
    </row>
    <row r="489" spans="1:11" ht="28" customHeight="1">
      <c r="A489" s="2">
        <v>507</v>
      </c>
      <c r="B489" s="1" t="s">
        <v>549</v>
      </c>
      <c r="C489" s="1" t="s">
        <v>1237</v>
      </c>
      <c r="D489" s="2" t="s">
        <v>427</v>
      </c>
      <c r="E489" s="44" t="s">
        <v>1688</v>
      </c>
      <c r="F489" s="1" t="s">
        <v>1689</v>
      </c>
      <c r="G489" s="14" t="s">
        <v>1242</v>
      </c>
      <c r="H489" s="15" t="s">
        <v>1256</v>
      </c>
      <c r="I489" s="11" t="s">
        <v>1211</v>
      </c>
      <c r="J489" s="1" t="str">
        <f t="shared" si="15"/>
        <v>大阪ガス株式会社 リビング・居室 床暖房 ガス温水床暖房ヌック、
セーブモード</v>
      </c>
      <c r="K489" s="35" t="str">
        <f t="shared" si="14"/>
        <v>詳しく調べる</v>
      </c>
    </row>
    <row r="490" spans="1:11" ht="28" customHeight="1">
      <c r="A490" s="2">
        <v>508</v>
      </c>
      <c r="B490" s="1" t="s">
        <v>549</v>
      </c>
      <c r="C490" s="1" t="s">
        <v>1271</v>
      </c>
      <c r="D490" s="2" t="s">
        <v>498</v>
      </c>
      <c r="E490" s="44" t="s">
        <v>573</v>
      </c>
      <c r="F490" s="1" t="s">
        <v>1690</v>
      </c>
      <c r="G490" s="10" t="s">
        <v>1820</v>
      </c>
      <c r="H490" s="13" t="s">
        <v>1821</v>
      </c>
      <c r="I490" s="11" t="s">
        <v>1199</v>
      </c>
      <c r="J490" s="1" t="str">
        <f t="shared" si="15"/>
        <v>大阪ガス株式会社 給湯・発電・IoT・その他 給湯器 ウルトラファインバブル</v>
      </c>
      <c r="K490" s="35" t="str">
        <f t="shared" si="14"/>
        <v>詳しく調べる</v>
      </c>
    </row>
    <row r="491" spans="1:11" ht="28" customHeight="1">
      <c r="A491" s="2">
        <v>509</v>
      </c>
      <c r="B491" s="1" t="s">
        <v>549</v>
      </c>
      <c r="C491" s="1" t="s">
        <v>1271</v>
      </c>
      <c r="D491" s="2" t="s">
        <v>498</v>
      </c>
      <c r="E491" s="44" t="s">
        <v>1691</v>
      </c>
      <c r="F491" s="1" t="s">
        <v>1692</v>
      </c>
      <c r="G491" s="10" t="s">
        <v>1820</v>
      </c>
      <c r="H491" s="13" t="s">
        <v>1821</v>
      </c>
      <c r="I491" s="11" t="s">
        <v>572</v>
      </c>
      <c r="J491" s="1" t="str">
        <f t="shared" si="15"/>
        <v>大阪ガス株式会社 給湯・発電・IoT・その他 給湯器 ツナガルde給湯器・ヘルスケア機能・体脂肪測定</v>
      </c>
      <c r="K491" s="35" t="str">
        <f t="shared" si="14"/>
        <v>詳しく調べる</v>
      </c>
    </row>
    <row r="492" spans="1:11" ht="28" customHeight="1">
      <c r="A492" s="2">
        <v>510</v>
      </c>
      <c r="B492" s="1" t="s">
        <v>549</v>
      </c>
      <c r="C492" s="1" t="s">
        <v>1271</v>
      </c>
      <c r="D492" s="2" t="s">
        <v>498</v>
      </c>
      <c r="E492" s="44" t="s">
        <v>573</v>
      </c>
      <c r="F492" s="1" t="s">
        <v>1690</v>
      </c>
      <c r="G492" s="10" t="s">
        <v>1240</v>
      </c>
      <c r="H492" s="10" t="s">
        <v>1261</v>
      </c>
      <c r="I492" s="11" t="s">
        <v>1201</v>
      </c>
      <c r="J492" s="1" t="str">
        <f t="shared" si="15"/>
        <v>大阪ガス株式会社 給湯・発電・IoT・その他 給湯器 ウルトラファインバブル</v>
      </c>
      <c r="K492" s="35" t="str">
        <f t="shared" si="14"/>
        <v>詳しく調べる</v>
      </c>
    </row>
    <row r="493" spans="1:11" ht="28" customHeight="1">
      <c r="A493" s="2">
        <v>511</v>
      </c>
      <c r="B493" s="1" t="s">
        <v>549</v>
      </c>
      <c r="C493" s="1" t="s">
        <v>1271</v>
      </c>
      <c r="D493" s="2" t="s">
        <v>498</v>
      </c>
      <c r="E493" s="44" t="s">
        <v>570</v>
      </c>
      <c r="F493" s="1" t="s">
        <v>1693</v>
      </c>
      <c r="G493" s="14" t="s">
        <v>1247</v>
      </c>
      <c r="H493" s="15" t="s">
        <v>1262</v>
      </c>
      <c r="I493" s="11" t="s">
        <v>571</v>
      </c>
      <c r="J493" s="1" t="str">
        <f t="shared" si="15"/>
        <v>大阪ガス株式会社 給湯・発電・IoT・その他 給湯器 ツナガルde給湯器、入浴見守り</v>
      </c>
      <c r="K493" s="35" t="str">
        <f t="shared" si="14"/>
        <v>詳しく調べる</v>
      </c>
    </row>
    <row r="494" spans="1:11" ht="28" customHeight="1">
      <c r="A494" s="2">
        <v>512</v>
      </c>
      <c r="B494" s="1" t="s">
        <v>549</v>
      </c>
      <c r="C494" s="1" t="s">
        <v>1271</v>
      </c>
      <c r="D494" s="2" t="s">
        <v>574</v>
      </c>
      <c r="E494" s="44" t="s">
        <v>1845</v>
      </c>
      <c r="F494" s="1" t="s">
        <v>1694</v>
      </c>
      <c r="G494" s="14" t="s">
        <v>1246</v>
      </c>
      <c r="H494" s="14" t="s">
        <v>1265</v>
      </c>
      <c r="I494" s="11" t="s">
        <v>1204</v>
      </c>
      <c r="J494" s="1" t="str">
        <f t="shared" si="15"/>
        <v>大阪ガス株式会社 給湯・発電・IoT・その他 警報器 ツナガルde警報器 スマぴこ、
天気予報・気象情報通知</v>
      </c>
      <c r="K494" s="35" t="str">
        <f t="shared" si="14"/>
        <v>詳しく調べる</v>
      </c>
    </row>
    <row r="495" spans="1:11" ht="28" customHeight="1">
      <c r="A495" s="2">
        <v>513</v>
      </c>
      <c r="B495" s="1" t="s">
        <v>549</v>
      </c>
      <c r="C495" s="1" t="s">
        <v>1271</v>
      </c>
      <c r="D495" s="2" t="s">
        <v>504</v>
      </c>
      <c r="E495" s="44" t="s">
        <v>1846</v>
      </c>
      <c r="F495" s="1" t="s">
        <v>1695</v>
      </c>
      <c r="G495" s="14" t="s">
        <v>1246</v>
      </c>
      <c r="H495" s="14" t="s">
        <v>560</v>
      </c>
      <c r="I495" s="11" t="s">
        <v>566</v>
      </c>
      <c r="J495" s="1" t="str">
        <f t="shared" si="15"/>
        <v>大阪ガス株式会社 給湯・発電・IoT・その他 エネファーム エネファーム、
安心サポート・機器の見守り</v>
      </c>
      <c r="K495" s="35" t="str">
        <f t="shared" ref="K495:K555" si="16">HYPERLINK("https://www.google.com/search?q="&amp;J495,"詳しく調べる")</f>
        <v>詳しく調べる</v>
      </c>
    </row>
    <row r="496" spans="1:11" ht="28" customHeight="1">
      <c r="A496" s="2">
        <v>514</v>
      </c>
      <c r="B496" s="1" t="s">
        <v>549</v>
      </c>
      <c r="C496" s="1" t="s">
        <v>1271</v>
      </c>
      <c r="D496" s="2" t="s">
        <v>498</v>
      </c>
      <c r="E496" s="44" t="s">
        <v>567</v>
      </c>
      <c r="F496" s="1" t="s">
        <v>1696</v>
      </c>
      <c r="G496" s="14" t="s">
        <v>1246</v>
      </c>
      <c r="H496" s="14" t="s">
        <v>560</v>
      </c>
      <c r="I496" s="11" t="s">
        <v>566</v>
      </c>
      <c r="J496" s="1" t="str">
        <f t="shared" si="15"/>
        <v>大阪ガス株式会社 給湯・発電・IoT・その他 給湯器 ツナガルde給湯器、機器の見守り</v>
      </c>
      <c r="K496" s="35" t="str">
        <f t="shared" si="16"/>
        <v>詳しく調べる</v>
      </c>
    </row>
    <row r="497" spans="1:11" ht="28" customHeight="1">
      <c r="A497" s="2">
        <v>515</v>
      </c>
      <c r="B497" s="1" t="s">
        <v>549</v>
      </c>
      <c r="C497" s="1" t="s">
        <v>1271</v>
      </c>
      <c r="D497" s="2" t="s">
        <v>556</v>
      </c>
      <c r="E497" s="44" t="s">
        <v>1847</v>
      </c>
      <c r="F497" s="1" t="s">
        <v>557</v>
      </c>
      <c r="G497" s="14" t="s">
        <v>1246</v>
      </c>
      <c r="H497" s="14" t="s">
        <v>560</v>
      </c>
      <c r="I497" s="11" t="s">
        <v>558</v>
      </c>
      <c r="J497" s="1" t="str">
        <f t="shared" si="15"/>
        <v>大阪ガス株式会社 給湯・発電・IoT・その他 見守りサービス みるぴこ、
火災・ガスもれの見守り</v>
      </c>
      <c r="K497" s="35" t="str">
        <f t="shared" si="16"/>
        <v>詳しく調べる</v>
      </c>
    </row>
    <row r="498" spans="1:11" ht="28" customHeight="1">
      <c r="A498" s="2">
        <v>516</v>
      </c>
      <c r="B498" s="1" t="s">
        <v>549</v>
      </c>
      <c r="C498" s="1" t="s">
        <v>1271</v>
      </c>
      <c r="D498" s="2" t="s">
        <v>504</v>
      </c>
      <c r="E498" s="44" t="s">
        <v>1848</v>
      </c>
      <c r="F498" s="1" t="s">
        <v>1697</v>
      </c>
      <c r="G498" s="14" t="s">
        <v>1246</v>
      </c>
      <c r="H498" s="14" t="s">
        <v>560</v>
      </c>
      <c r="I498" s="11" t="s">
        <v>497</v>
      </c>
      <c r="J498" s="1" t="str">
        <f t="shared" si="15"/>
        <v>大阪ガス株式会社 給湯・発電・IoT・その他 エネファーム エネファーム
快適サポート・ツナガルde機能・遠隔操作</v>
      </c>
      <c r="K498" s="35" t="str">
        <f t="shared" si="16"/>
        <v>詳しく調べる</v>
      </c>
    </row>
    <row r="499" spans="1:11" ht="28" customHeight="1">
      <c r="A499" s="2">
        <v>517</v>
      </c>
      <c r="B499" s="1" t="s">
        <v>549</v>
      </c>
      <c r="C499" s="1" t="s">
        <v>1271</v>
      </c>
      <c r="D499" s="2" t="s">
        <v>498</v>
      </c>
      <c r="E499" s="44" t="s">
        <v>569</v>
      </c>
      <c r="F499" s="1" t="s">
        <v>1697</v>
      </c>
      <c r="G499" s="14" t="s">
        <v>1246</v>
      </c>
      <c r="H499" s="14" t="s">
        <v>560</v>
      </c>
      <c r="I499" s="11" t="s">
        <v>497</v>
      </c>
      <c r="J499" s="1" t="str">
        <f t="shared" si="15"/>
        <v>大阪ガス株式会社 給湯・発電・IoT・その他 給湯器 ツナガルde給湯器、遠隔操作</v>
      </c>
      <c r="K499" s="35" t="str">
        <f t="shared" si="16"/>
        <v>詳しく調べる</v>
      </c>
    </row>
    <row r="500" spans="1:11" ht="28" customHeight="1">
      <c r="A500" s="2">
        <v>518</v>
      </c>
      <c r="B500" s="1" t="s">
        <v>549</v>
      </c>
      <c r="C500" s="1" t="s">
        <v>1271</v>
      </c>
      <c r="D500" s="2" t="s">
        <v>504</v>
      </c>
      <c r="E500" s="44" t="s">
        <v>1849</v>
      </c>
      <c r="F500" s="1" t="s">
        <v>1698</v>
      </c>
      <c r="G500" s="14" t="s">
        <v>1246</v>
      </c>
      <c r="H500" s="14" t="s">
        <v>560</v>
      </c>
      <c r="I500" s="11" t="s">
        <v>496</v>
      </c>
      <c r="J500" s="1" t="str">
        <f t="shared" si="15"/>
        <v>大阪ガス株式会社 給湯・発電・IoT・その他 エネファーム エネファーム、
快適サポート・ツナガルde機能・デジタルコンテンツ</v>
      </c>
      <c r="K500" s="35" t="str">
        <f t="shared" si="16"/>
        <v>詳しく調べる</v>
      </c>
    </row>
    <row r="501" spans="1:11" ht="28" customHeight="1">
      <c r="A501" s="2">
        <v>519</v>
      </c>
      <c r="B501" s="1" t="s">
        <v>549</v>
      </c>
      <c r="C501" s="1" t="s">
        <v>1271</v>
      </c>
      <c r="D501" s="2" t="s">
        <v>498</v>
      </c>
      <c r="E501" s="44" t="s">
        <v>568</v>
      </c>
      <c r="F501" s="1" t="s">
        <v>1699</v>
      </c>
      <c r="G501" s="14" t="s">
        <v>1246</v>
      </c>
      <c r="H501" s="14" t="s">
        <v>560</v>
      </c>
      <c r="I501" s="11" t="s">
        <v>496</v>
      </c>
      <c r="J501" s="1" t="str">
        <f t="shared" si="15"/>
        <v>大阪ガス株式会社 給湯・発電・IoT・その他 給湯器 ツナガルde給湯器、エネルギーの見える化</v>
      </c>
      <c r="K501" s="35" t="str">
        <f t="shared" si="16"/>
        <v>詳しく調べる</v>
      </c>
    </row>
    <row r="502" spans="1:11" ht="28" customHeight="1">
      <c r="A502" s="2">
        <v>520</v>
      </c>
      <c r="B502" s="1" t="s">
        <v>549</v>
      </c>
      <c r="C502" s="1" t="s">
        <v>1271</v>
      </c>
      <c r="D502" s="2" t="s">
        <v>504</v>
      </c>
      <c r="E502" s="44" t="s">
        <v>1700</v>
      </c>
      <c r="F502" s="1" t="s">
        <v>1701</v>
      </c>
      <c r="G502" s="14" t="s">
        <v>1242</v>
      </c>
      <c r="H502" s="15" t="s">
        <v>1256</v>
      </c>
      <c r="I502" s="11" t="s">
        <v>1213</v>
      </c>
      <c r="J502" s="1" t="str">
        <f t="shared" si="15"/>
        <v>大阪ガス株式会社 給湯・発電・IoT・その他 エネファーム エネファーム、余剰電力売却</v>
      </c>
      <c r="K502" s="35" t="str">
        <f t="shared" si="16"/>
        <v>詳しく調べる</v>
      </c>
    </row>
    <row r="503" spans="1:11" ht="28" customHeight="1">
      <c r="A503" s="2">
        <v>521</v>
      </c>
      <c r="B503" s="1" t="s">
        <v>549</v>
      </c>
      <c r="C503" s="1" t="s">
        <v>1271</v>
      </c>
      <c r="D503" s="2" t="s">
        <v>504</v>
      </c>
      <c r="E503" s="44" t="s">
        <v>1702</v>
      </c>
      <c r="F503" s="1" t="s">
        <v>1703</v>
      </c>
      <c r="G503" s="14" t="s">
        <v>1242</v>
      </c>
      <c r="H503" s="15" t="s">
        <v>1256</v>
      </c>
      <c r="I503" s="11" t="s">
        <v>512</v>
      </c>
      <c r="J503" s="1" t="str">
        <f t="shared" si="15"/>
        <v>大阪ガス株式会社 給湯・発電・IoT・その他 エネファーム エネファーム、ダブル発電</v>
      </c>
      <c r="K503" s="35" t="str">
        <f t="shared" si="16"/>
        <v>詳しく調べる</v>
      </c>
    </row>
    <row r="504" spans="1:11" ht="28" customHeight="1">
      <c r="A504" s="2">
        <v>522</v>
      </c>
      <c r="B504" s="1" t="s">
        <v>549</v>
      </c>
      <c r="C504" s="1" t="s">
        <v>1271</v>
      </c>
      <c r="D504" s="2" t="s">
        <v>498</v>
      </c>
      <c r="E504" s="44" t="s">
        <v>1704</v>
      </c>
      <c r="F504" s="1" t="s">
        <v>1705</v>
      </c>
      <c r="G504" s="14" t="s">
        <v>1242</v>
      </c>
      <c r="H504" s="15" t="s">
        <v>1256</v>
      </c>
      <c r="I504" s="11" t="s">
        <v>512</v>
      </c>
      <c r="J504" s="1" t="str">
        <f t="shared" si="15"/>
        <v>大阪ガス株式会社 給湯・発電・IoT・その他 給湯器 ソーラー対応・太陽熱利用</v>
      </c>
      <c r="K504" s="35" t="str">
        <f t="shared" si="16"/>
        <v>詳しく調べる</v>
      </c>
    </row>
    <row r="505" spans="1:11" ht="28" customHeight="1">
      <c r="A505" s="2">
        <v>523</v>
      </c>
      <c r="B505" s="1" t="s">
        <v>549</v>
      </c>
      <c r="C505" s="1" t="s">
        <v>1271</v>
      </c>
      <c r="D505" s="2" t="s">
        <v>498</v>
      </c>
      <c r="E505" s="44" t="s">
        <v>1706</v>
      </c>
      <c r="F505" s="1" t="s">
        <v>1707</v>
      </c>
      <c r="G505" s="14" t="s">
        <v>1242</v>
      </c>
      <c r="H505" s="15" t="s">
        <v>1256</v>
      </c>
      <c r="I505" s="11" t="s">
        <v>500</v>
      </c>
      <c r="J505" s="1" t="str">
        <f t="shared" si="15"/>
        <v>大阪ガス株式会社 給湯・発電・IoT・その他 給湯器 エコジョーズ、高効率給湯器</v>
      </c>
      <c r="K505" s="35" t="str">
        <f t="shared" si="16"/>
        <v>詳しく調べる</v>
      </c>
    </row>
    <row r="506" spans="1:11" ht="28" customHeight="1">
      <c r="A506" s="2">
        <v>524</v>
      </c>
      <c r="B506" s="1" t="s">
        <v>549</v>
      </c>
      <c r="C506" s="1" t="s">
        <v>1271</v>
      </c>
      <c r="D506" s="2" t="s">
        <v>504</v>
      </c>
      <c r="E506" s="44" t="s">
        <v>1850</v>
      </c>
      <c r="F506" s="1" t="s">
        <v>1708</v>
      </c>
      <c r="G506" s="14" t="s">
        <v>1242</v>
      </c>
      <c r="H506" s="15" t="s">
        <v>1256</v>
      </c>
      <c r="I506" s="11" t="s">
        <v>500</v>
      </c>
      <c r="J506" s="1" t="str">
        <f t="shared" si="15"/>
        <v>大阪ガス株式会社 給湯・発電・IoT・その他 エネファーム エネファーム、
高効率発電・排熱有効利用</v>
      </c>
      <c r="K506" s="35" t="str">
        <f t="shared" si="16"/>
        <v>詳しく調べる</v>
      </c>
    </row>
    <row r="507" spans="1:11" ht="28" customHeight="1">
      <c r="A507" s="2">
        <v>525</v>
      </c>
      <c r="B507" s="1" t="s">
        <v>549</v>
      </c>
      <c r="C507" s="1" t="s">
        <v>1271</v>
      </c>
      <c r="D507" s="2" t="s">
        <v>504</v>
      </c>
      <c r="E507" s="44" t="s">
        <v>1851</v>
      </c>
      <c r="F507" s="1" t="s">
        <v>1709</v>
      </c>
      <c r="G507" s="14" t="s">
        <v>1242</v>
      </c>
      <c r="H507" s="15" t="s">
        <v>1256</v>
      </c>
      <c r="I507" s="11" t="s">
        <v>500</v>
      </c>
      <c r="J507" s="1" t="str">
        <f t="shared" si="15"/>
        <v>大阪ガス株式会社 給湯・発電・IoT・その他 エネファーム ３電池、発電電力有効活用</v>
      </c>
      <c r="K507" s="35" t="str">
        <f t="shared" si="16"/>
        <v>詳しく調べる</v>
      </c>
    </row>
    <row r="508" spans="1:11" ht="28" customHeight="1">
      <c r="A508" s="2">
        <v>526</v>
      </c>
      <c r="B508" s="1" t="s">
        <v>549</v>
      </c>
      <c r="C508" s="1" t="s">
        <v>1271</v>
      </c>
      <c r="D508" s="2" t="s">
        <v>574</v>
      </c>
      <c r="E508" s="44" t="s">
        <v>1852</v>
      </c>
      <c r="F508" s="1" t="s">
        <v>1710</v>
      </c>
      <c r="G508" s="19" t="s">
        <v>1243</v>
      </c>
      <c r="H508" s="20" t="s">
        <v>1259</v>
      </c>
      <c r="I508" s="11" t="s">
        <v>1203</v>
      </c>
      <c r="J508" s="1" t="str">
        <f t="shared" si="15"/>
        <v>大阪ガス株式会社 給湯・発電・IoT・その他 警報器 ツナガルde警報器 スマぴこ、
子供の見守り通知</v>
      </c>
      <c r="K508" s="35" t="str">
        <f t="shared" si="16"/>
        <v>詳しく調べる</v>
      </c>
    </row>
    <row r="509" spans="1:11" ht="28" customHeight="1">
      <c r="A509" s="2">
        <v>527</v>
      </c>
      <c r="B509" s="1" t="s">
        <v>549</v>
      </c>
      <c r="C509" s="1" t="s">
        <v>1271</v>
      </c>
      <c r="D509" s="2" t="s">
        <v>574</v>
      </c>
      <c r="E509" s="44" t="s">
        <v>1845</v>
      </c>
      <c r="F509" s="1" t="s">
        <v>1694</v>
      </c>
      <c r="G509" s="19" t="s">
        <v>1245</v>
      </c>
      <c r="H509" s="19" t="s">
        <v>1330</v>
      </c>
      <c r="I509" s="11" t="s">
        <v>1204</v>
      </c>
      <c r="J509" s="1" t="str">
        <f t="shared" si="15"/>
        <v>大阪ガス株式会社 給湯・発電・IoT・その他 警報器 ツナガルde警報器 スマぴこ、
天気予報・気象情報通知</v>
      </c>
      <c r="K509" s="35" t="str">
        <f t="shared" si="16"/>
        <v>詳しく調べる</v>
      </c>
    </row>
    <row r="510" spans="1:11" ht="28" customHeight="1">
      <c r="A510" s="2">
        <v>528</v>
      </c>
      <c r="B510" s="1" t="s">
        <v>549</v>
      </c>
      <c r="C510" s="1" t="s">
        <v>1271</v>
      </c>
      <c r="D510" s="2" t="s">
        <v>555</v>
      </c>
      <c r="E510" s="44" t="s">
        <v>1853</v>
      </c>
      <c r="F510" s="1" t="s">
        <v>1711</v>
      </c>
      <c r="G510" s="16" t="s">
        <v>1249</v>
      </c>
      <c r="H510" s="17" t="s">
        <v>544</v>
      </c>
      <c r="I510" s="22" t="s">
        <v>1197</v>
      </c>
      <c r="J510" s="1" t="str">
        <f t="shared" si="15"/>
        <v>大阪ガス株式会社 給湯・発電・IoT・その他 火災警報器 火災警報器 けむぴこ</v>
      </c>
      <c r="K510" s="35" t="str">
        <f t="shared" si="16"/>
        <v>詳しく調べる</v>
      </c>
    </row>
    <row r="511" spans="1:11" ht="28" customHeight="1">
      <c r="A511" s="2">
        <v>529</v>
      </c>
      <c r="B511" s="1" t="s">
        <v>549</v>
      </c>
      <c r="C511" s="1" t="s">
        <v>1271</v>
      </c>
      <c r="D511" s="2" t="s">
        <v>574</v>
      </c>
      <c r="E511" s="44" t="s">
        <v>1854</v>
      </c>
      <c r="F511" s="1" t="s">
        <v>1712</v>
      </c>
      <c r="G511" s="16" t="s">
        <v>1249</v>
      </c>
      <c r="H511" s="17" t="s">
        <v>544</v>
      </c>
      <c r="I511" s="22" t="s">
        <v>1197</v>
      </c>
      <c r="J511" s="1" t="str">
        <f t="shared" si="15"/>
        <v>大阪ガス株式会社 給湯・発電・IoT・その他 警報器 IoTガス・CO警報器 スマぴこ、
ガス漏れCO通知</v>
      </c>
      <c r="K511" s="35" t="str">
        <f t="shared" si="16"/>
        <v>詳しく調べる</v>
      </c>
    </row>
    <row r="512" spans="1:11" ht="28" customHeight="1">
      <c r="A512" s="2">
        <v>530</v>
      </c>
      <c r="B512" s="1" t="s">
        <v>549</v>
      </c>
      <c r="C512" s="1" t="s">
        <v>1271</v>
      </c>
      <c r="D512" s="2" t="s">
        <v>504</v>
      </c>
      <c r="E512" s="44" t="s">
        <v>1855</v>
      </c>
      <c r="F512" s="1" t="s">
        <v>1713</v>
      </c>
      <c r="G512" s="16" t="s">
        <v>1249</v>
      </c>
      <c r="H512" s="17" t="s">
        <v>33</v>
      </c>
      <c r="I512" s="11" t="s">
        <v>515</v>
      </c>
      <c r="J512" s="1" t="str">
        <f t="shared" si="15"/>
        <v>大阪ガス株式会社 給湯・発電・IoT・その他 エネファーム エネファーム、
停電時自立発電・レジリエンス</v>
      </c>
      <c r="K512" s="35" t="str">
        <f t="shared" si="16"/>
        <v>詳しく調べる</v>
      </c>
    </row>
    <row r="513" spans="1:11" ht="28" customHeight="1">
      <c r="A513" s="2">
        <v>531</v>
      </c>
      <c r="B513" s="1" t="s">
        <v>549</v>
      </c>
      <c r="C513" s="1" t="s">
        <v>1271</v>
      </c>
      <c r="D513" s="2" t="s">
        <v>504</v>
      </c>
      <c r="E513" s="44" t="s">
        <v>1714</v>
      </c>
      <c r="F513" s="1" t="s">
        <v>1715</v>
      </c>
      <c r="G513" s="16" t="s">
        <v>1249</v>
      </c>
      <c r="H513" s="17" t="s">
        <v>33</v>
      </c>
      <c r="I513" s="11" t="s">
        <v>515</v>
      </c>
      <c r="J513" s="1" t="str">
        <f t="shared" si="15"/>
        <v>大阪ガス株式会社 給湯・発電・IoT・その他 エネファーム ３電池、
停電時自立発電・レジリエンス</v>
      </c>
      <c r="K513" s="35" t="str">
        <f t="shared" si="16"/>
        <v>詳しく調べる</v>
      </c>
    </row>
    <row r="514" spans="1:11" ht="28" customHeight="1">
      <c r="A514" s="2">
        <v>532</v>
      </c>
      <c r="B514" s="1" t="s">
        <v>549</v>
      </c>
      <c r="C514" s="1" t="s">
        <v>1271</v>
      </c>
      <c r="D514" s="2" t="s">
        <v>574</v>
      </c>
      <c r="E514" s="44" t="s">
        <v>1856</v>
      </c>
      <c r="F514" s="1" t="s">
        <v>1716</v>
      </c>
      <c r="G514" s="16" t="s">
        <v>1248</v>
      </c>
      <c r="H514" s="16" t="s">
        <v>1260</v>
      </c>
      <c r="I514" s="11" t="s">
        <v>575</v>
      </c>
      <c r="J514" s="1" t="str">
        <f t="shared" si="15"/>
        <v>大阪ガス株式会社 給湯・発電・IoT・その他 警報器 ツナガルde警報器 スマぴこ、
防犯情報通知</v>
      </c>
      <c r="K514" s="35" t="str">
        <f t="shared" si="16"/>
        <v>詳しく調べる</v>
      </c>
    </row>
    <row r="515" spans="1:11" ht="28" customHeight="1">
      <c r="A515" s="2">
        <v>533</v>
      </c>
      <c r="B515" s="1" t="s">
        <v>549</v>
      </c>
      <c r="C515" s="1" t="s">
        <v>1271</v>
      </c>
      <c r="D515" s="2" t="s">
        <v>574</v>
      </c>
      <c r="E515" s="44" t="s">
        <v>1717</v>
      </c>
      <c r="F515" s="1" t="s">
        <v>1718</v>
      </c>
      <c r="G515" s="16" t="s">
        <v>1249</v>
      </c>
      <c r="H515" s="17" t="s">
        <v>544</v>
      </c>
      <c r="I515" s="22" t="s">
        <v>1197</v>
      </c>
      <c r="J515" s="1" t="str">
        <f t="shared" si="15"/>
        <v>大阪ガス株式会社 給湯・発電・IoT・その他 警報器 火災・ガス・CO警報器 ぴこぴこ</v>
      </c>
      <c r="K515" s="35" t="str">
        <f t="shared" si="16"/>
        <v>詳しく調べる</v>
      </c>
    </row>
    <row r="516" spans="1:11" ht="28" customHeight="1">
      <c r="A516" s="2">
        <v>534</v>
      </c>
      <c r="B516" s="1" t="s">
        <v>576</v>
      </c>
      <c r="C516" s="1" t="s">
        <v>8</v>
      </c>
      <c r="D516" s="2" t="s">
        <v>68</v>
      </c>
      <c r="E516" s="44" t="s">
        <v>595</v>
      </c>
      <c r="F516" s="1" t="s">
        <v>596</v>
      </c>
      <c r="G516" s="10" t="s">
        <v>1820</v>
      </c>
      <c r="H516" s="13" t="s">
        <v>1821</v>
      </c>
      <c r="I516" s="11" t="s">
        <v>18</v>
      </c>
      <c r="J516" s="1" t="str">
        <f t="shared" ref="J516:J579" si="17">B516&amp;" "&amp;C516&amp;" "&amp;D516&amp;" "&amp;E516</f>
        <v>株式会社ノーリツ 浴室 浴室テレビ他 液晶防水テレビ</v>
      </c>
      <c r="K516" s="35" t="str">
        <f t="shared" si="16"/>
        <v>詳しく調べる</v>
      </c>
    </row>
    <row r="517" spans="1:11" ht="28" customHeight="1">
      <c r="A517" s="2">
        <v>535</v>
      </c>
      <c r="B517" s="1" t="s">
        <v>576</v>
      </c>
      <c r="C517" s="1" t="s">
        <v>8</v>
      </c>
      <c r="D517" s="2" t="s">
        <v>589</v>
      </c>
      <c r="E517" s="44" t="s">
        <v>590</v>
      </c>
      <c r="F517" s="1" t="s">
        <v>591</v>
      </c>
      <c r="G517" s="10" t="s">
        <v>1820</v>
      </c>
      <c r="H517" s="13" t="s">
        <v>1821</v>
      </c>
      <c r="I517" s="11" t="s">
        <v>17</v>
      </c>
      <c r="J517" s="1" t="str">
        <f t="shared" si="17"/>
        <v>株式会社ノーリツ 浴室 ミストシャワー ミストサウナ、水ミスト</v>
      </c>
      <c r="K517" s="35" t="str">
        <f t="shared" si="16"/>
        <v>詳しく調べる</v>
      </c>
    </row>
    <row r="518" spans="1:11" ht="28" customHeight="1">
      <c r="A518" s="2">
        <v>536</v>
      </c>
      <c r="B518" s="1" t="s">
        <v>576</v>
      </c>
      <c r="C518" s="1" t="s">
        <v>8</v>
      </c>
      <c r="D518" s="2" t="s">
        <v>38</v>
      </c>
      <c r="E518" s="44" t="s">
        <v>587</v>
      </c>
      <c r="F518" s="1" t="s">
        <v>588</v>
      </c>
      <c r="G518" s="10" t="s">
        <v>1820</v>
      </c>
      <c r="H518" s="13" t="s">
        <v>1821</v>
      </c>
      <c r="I518" s="11" t="s">
        <v>17</v>
      </c>
      <c r="J518" s="1" t="str">
        <f t="shared" si="17"/>
        <v>株式会社ノーリツ 浴室 ジェットバス マイクロバブル浴</v>
      </c>
      <c r="K518" s="35" t="str">
        <f t="shared" si="16"/>
        <v>詳しく調べる</v>
      </c>
    </row>
    <row r="519" spans="1:11" ht="28" customHeight="1">
      <c r="A519" s="2">
        <v>537</v>
      </c>
      <c r="B519" s="1" t="s">
        <v>576</v>
      </c>
      <c r="C519" s="1" t="s">
        <v>8</v>
      </c>
      <c r="D519" s="2" t="s">
        <v>35</v>
      </c>
      <c r="E519" s="44" t="s">
        <v>584</v>
      </c>
      <c r="F519" s="1" t="s">
        <v>585</v>
      </c>
      <c r="G519" s="10" t="s">
        <v>1820</v>
      </c>
      <c r="H519" s="13" t="s">
        <v>1821</v>
      </c>
      <c r="I519" s="11" t="s">
        <v>586</v>
      </c>
      <c r="J519" s="1" t="str">
        <f t="shared" si="17"/>
        <v>株式会社ノーリツ 浴室 IoT対応給湯器 ホッと湯上りモード、あったか睡眠サポートモード</v>
      </c>
      <c r="K519" s="35" t="str">
        <f t="shared" si="16"/>
        <v>詳しく調べる</v>
      </c>
    </row>
    <row r="520" spans="1:11" ht="28" customHeight="1">
      <c r="A520" s="2">
        <v>538</v>
      </c>
      <c r="B520" s="1" t="s">
        <v>576</v>
      </c>
      <c r="C520" s="1" t="s">
        <v>8</v>
      </c>
      <c r="D520" s="2" t="s">
        <v>498</v>
      </c>
      <c r="E520" s="44" t="s">
        <v>581</v>
      </c>
      <c r="F520" s="1" t="s">
        <v>1279</v>
      </c>
      <c r="G520" s="10" t="s">
        <v>1239</v>
      </c>
      <c r="H520" s="10" t="s">
        <v>1261</v>
      </c>
      <c r="I520" s="11" t="s">
        <v>582</v>
      </c>
      <c r="J520" s="1" t="str">
        <f t="shared" si="17"/>
        <v>株式会社ノーリツ 浴室 給湯器 オゾン水配管クリーン、スマート配管クリーン</v>
      </c>
      <c r="K520" s="35" t="str">
        <f t="shared" si="16"/>
        <v>詳しく調べる</v>
      </c>
    </row>
    <row r="521" spans="1:11" ht="28" customHeight="1">
      <c r="A521" s="2">
        <v>539</v>
      </c>
      <c r="B521" s="1" t="s">
        <v>576</v>
      </c>
      <c r="C521" s="1" t="s">
        <v>8</v>
      </c>
      <c r="D521" s="2" t="s">
        <v>498</v>
      </c>
      <c r="E521" s="44" t="s">
        <v>577</v>
      </c>
      <c r="F521" s="1" t="s">
        <v>578</v>
      </c>
      <c r="G521" s="10" t="s">
        <v>1239</v>
      </c>
      <c r="H521" s="10" t="s">
        <v>1261</v>
      </c>
      <c r="I521" s="11" t="s">
        <v>10</v>
      </c>
      <c r="J521" s="1" t="str">
        <f t="shared" si="17"/>
        <v>株式会社ノーリツ 浴室 給湯器 UV除菌（LED)</v>
      </c>
      <c r="K521" s="35" t="str">
        <f t="shared" si="16"/>
        <v>詳しく調べる</v>
      </c>
    </row>
    <row r="522" spans="1:11" ht="28" customHeight="1">
      <c r="A522" s="2">
        <v>540</v>
      </c>
      <c r="B522" s="1" t="s">
        <v>576</v>
      </c>
      <c r="C522" s="1" t="s">
        <v>8</v>
      </c>
      <c r="D522" s="2" t="s">
        <v>498</v>
      </c>
      <c r="E522" s="44" t="s">
        <v>579</v>
      </c>
      <c r="F522" s="1" t="s">
        <v>580</v>
      </c>
      <c r="G522" s="10" t="s">
        <v>1239</v>
      </c>
      <c r="H522" s="10" t="s">
        <v>450</v>
      </c>
      <c r="I522" s="11" t="s">
        <v>451</v>
      </c>
      <c r="J522" s="1" t="str">
        <f t="shared" si="17"/>
        <v>株式会社ノーリツ 浴室 給湯器 オゾン水配管クリーン</v>
      </c>
      <c r="K522" s="35" t="str">
        <f t="shared" si="16"/>
        <v>詳しく調べる</v>
      </c>
    </row>
    <row r="523" spans="1:11" ht="28" customHeight="1">
      <c r="A523" s="2">
        <v>541</v>
      </c>
      <c r="B523" s="1" t="s">
        <v>576</v>
      </c>
      <c r="C523" s="1" t="s">
        <v>8</v>
      </c>
      <c r="D523" s="2" t="s">
        <v>67</v>
      </c>
      <c r="E523" s="44" t="s">
        <v>599</v>
      </c>
      <c r="F523" s="1" t="s">
        <v>600</v>
      </c>
      <c r="G523" s="14" t="s">
        <v>1241</v>
      </c>
      <c r="H523" s="14" t="s">
        <v>1823</v>
      </c>
      <c r="I523" s="11" t="s">
        <v>20</v>
      </c>
      <c r="J523" s="1" t="str">
        <f t="shared" si="17"/>
        <v>株式会社ノーリツ 浴室 浴室暖房乾燥機 浴室暖房乾燥機</v>
      </c>
      <c r="K523" s="35" t="str">
        <f t="shared" si="16"/>
        <v>詳しく調べる</v>
      </c>
    </row>
    <row r="524" spans="1:11" ht="28" customHeight="1">
      <c r="A524" s="2">
        <v>542</v>
      </c>
      <c r="B524" s="1" t="s">
        <v>576</v>
      </c>
      <c r="C524" s="1" t="s">
        <v>8</v>
      </c>
      <c r="D524" s="2" t="s">
        <v>44</v>
      </c>
      <c r="E524" s="44" t="s">
        <v>45</v>
      </c>
      <c r="F524" s="1" t="s">
        <v>583</v>
      </c>
      <c r="G524" s="14" t="s">
        <v>1241</v>
      </c>
      <c r="H524" s="14" t="s">
        <v>1823</v>
      </c>
      <c r="I524" s="11" t="s">
        <v>19</v>
      </c>
      <c r="J524" s="1" t="str">
        <f t="shared" si="17"/>
        <v>株式会社ノーリツ 浴室 浴槽 おそうじ浴槽</v>
      </c>
      <c r="K524" s="35" t="str">
        <f t="shared" si="16"/>
        <v>詳しく調べる</v>
      </c>
    </row>
    <row r="525" spans="1:11" ht="28" customHeight="1">
      <c r="A525" s="2">
        <v>543</v>
      </c>
      <c r="B525" s="1" t="s">
        <v>576</v>
      </c>
      <c r="C525" s="1" t="s">
        <v>8</v>
      </c>
      <c r="D525" s="2" t="s">
        <v>35</v>
      </c>
      <c r="E525" s="44" t="s">
        <v>592</v>
      </c>
      <c r="F525" s="1" t="s">
        <v>1222</v>
      </c>
      <c r="G525" s="14" t="s">
        <v>1247</v>
      </c>
      <c r="H525" s="15" t="s">
        <v>1262</v>
      </c>
      <c r="I525" s="11" t="s">
        <v>593</v>
      </c>
      <c r="J525" s="1" t="str">
        <f t="shared" si="17"/>
        <v>株式会社ノーリツ 浴室 IoT対応給湯器 ゆるやか浴</v>
      </c>
      <c r="K525" s="35" t="str">
        <f t="shared" si="16"/>
        <v>詳しく調べる</v>
      </c>
    </row>
    <row r="526" spans="1:11" ht="28" customHeight="1">
      <c r="A526" s="2">
        <v>544</v>
      </c>
      <c r="B526" s="1" t="s">
        <v>576</v>
      </c>
      <c r="C526" s="1" t="s">
        <v>8</v>
      </c>
      <c r="D526" s="2" t="s">
        <v>35</v>
      </c>
      <c r="E526" s="44" t="s">
        <v>594</v>
      </c>
      <c r="F526" s="1" t="s">
        <v>1280</v>
      </c>
      <c r="G526" s="14" t="s">
        <v>1246</v>
      </c>
      <c r="H526" s="14" t="s">
        <v>560</v>
      </c>
      <c r="I526" s="11" t="s">
        <v>27</v>
      </c>
      <c r="J526" s="1" t="str">
        <f t="shared" si="17"/>
        <v>株式会社ノーリツ 浴室 IoT対応給湯器 わかすアプリ</v>
      </c>
      <c r="K526" s="35" t="str">
        <f t="shared" si="16"/>
        <v>詳しく調べる</v>
      </c>
    </row>
    <row r="527" spans="1:11" ht="28" customHeight="1">
      <c r="A527" s="2">
        <v>545</v>
      </c>
      <c r="B527" s="1" t="s">
        <v>576</v>
      </c>
      <c r="C527" s="1" t="s">
        <v>8</v>
      </c>
      <c r="D527" s="2" t="s">
        <v>35</v>
      </c>
      <c r="E527" s="44" t="s">
        <v>1221</v>
      </c>
      <c r="F527" s="1" t="s">
        <v>597</v>
      </c>
      <c r="G527" s="19" t="s">
        <v>1243</v>
      </c>
      <c r="H527" s="19" t="s">
        <v>1258</v>
      </c>
      <c r="I527" s="11" t="s">
        <v>593</v>
      </c>
      <c r="J527" s="1" t="str">
        <f t="shared" si="17"/>
        <v>株式会社ノーリツ 浴室 IoT対応給湯器 無線LAN対応給湯器</v>
      </c>
      <c r="K527" s="35" t="str">
        <f t="shared" si="16"/>
        <v>詳しく調べる</v>
      </c>
    </row>
    <row r="528" spans="1:11" ht="28" customHeight="1">
      <c r="A528" s="2">
        <v>546</v>
      </c>
      <c r="B528" s="1" t="s">
        <v>576</v>
      </c>
      <c r="C528" s="1" t="s">
        <v>8</v>
      </c>
      <c r="D528" s="2" t="s">
        <v>35</v>
      </c>
      <c r="E528" s="44" t="s">
        <v>1221</v>
      </c>
      <c r="F528" s="1" t="s">
        <v>597</v>
      </c>
      <c r="G528" s="19" t="s">
        <v>1243</v>
      </c>
      <c r="H528" s="19" t="s">
        <v>1258</v>
      </c>
      <c r="I528" s="11" t="s">
        <v>598</v>
      </c>
      <c r="J528" s="1" t="str">
        <f t="shared" si="17"/>
        <v>株式会社ノーリツ 浴室 IoT対応給湯器 無線LAN対応給湯器</v>
      </c>
      <c r="K528" s="35" t="str">
        <f t="shared" si="16"/>
        <v>詳しく調べる</v>
      </c>
    </row>
    <row r="529" spans="1:11" ht="28" customHeight="1">
      <c r="A529" s="2">
        <v>547</v>
      </c>
      <c r="B529" s="1" t="s">
        <v>576</v>
      </c>
      <c r="C529" s="1" t="s">
        <v>1235</v>
      </c>
      <c r="D529" s="2" t="s">
        <v>604</v>
      </c>
      <c r="E529" s="44" t="s">
        <v>606</v>
      </c>
      <c r="F529" s="1" t="s">
        <v>607</v>
      </c>
      <c r="G529" s="18" t="s">
        <v>1241</v>
      </c>
      <c r="H529" s="18" t="s">
        <v>1823</v>
      </c>
      <c r="I529" s="22" t="s">
        <v>117</v>
      </c>
      <c r="J529" s="1" t="str">
        <f t="shared" si="17"/>
        <v>株式会社ノーリツ キッチン ビルトインコンロ つなぐレシピ</v>
      </c>
      <c r="K529" s="35" t="str">
        <f t="shared" si="16"/>
        <v>詳しく調べる</v>
      </c>
    </row>
    <row r="530" spans="1:11" ht="28" customHeight="1">
      <c r="A530" s="2">
        <v>548</v>
      </c>
      <c r="B530" s="1" t="s">
        <v>576</v>
      </c>
      <c r="C530" s="1" t="s">
        <v>1235</v>
      </c>
      <c r="D530" s="2" t="s">
        <v>604</v>
      </c>
      <c r="E530" s="44" t="s">
        <v>605</v>
      </c>
      <c r="F530" s="1"/>
      <c r="G530" s="18" t="s">
        <v>1241</v>
      </c>
      <c r="H530" s="18" t="s">
        <v>1823</v>
      </c>
      <c r="I530" s="22" t="s">
        <v>474</v>
      </c>
      <c r="J530" s="1" t="str">
        <f t="shared" si="17"/>
        <v>株式会社ノーリツ キッチン ビルトインコンロ マルチグリル
親水アクアコート・つやめきガラストップ</v>
      </c>
      <c r="K530" s="35" t="str">
        <f t="shared" si="16"/>
        <v>詳しく調べる</v>
      </c>
    </row>
    <row r="531" spans="1:11" ht="28" customHeight="1">
      <c r="A531" s="2">
        <v>549</v>
      </c>
      <c r="B531" s="1" t="s">
        <v>576</v>
      </c>
      <c r="C531" s="1" t="s">
        <v>1271</v>
      </c>
      <c r="D531" s="2" t="s">
        <v>602</v>
      </c>
      <c r="E531" s="44" t="s">
        <v>1282</v>
      </c>
      <c r="F531" s="1" t="s">
        <v>603</v>
      </c>
      <c r="G531" s="14" t="s">
        <v>1242</v>
      </c>
      <c r="H531" s="15" t="s">
        <v>1256</v>
      </c>
      <c r="I531" s="11" t="s">
        <v>512</v>
      </c>
      <c r="J531" s="1" t="str">
        <f t="shared" si="17"/>
        <v>株式会社ノーリツ 給湯・発電・IoT・その他 太陽熱利用給湯器 太陽熱エネルギーシステム</v>
      </c>
      <c r="K531" s="35" t="str">
        <f t="shared" si="16"/>
        <v>詳しく調べる</v>
      </c>
    </row>
    <row r="532" spans="1:11" ht="28" customHeight="1">
      <c r="A532" s="2">
        <v>550</v>
      </c>
      <c r="B532" s="1" t="s">
        <v>576</v>
      </c>
      <c r="C532" s="1" t="s">
        <v>1271</v>
      </c>
      <c r="D532" s="2" t="s">
        <v>1281</v>
      </c>
      <c r="E532" s="44" t="s">
        <v>1232</v>
      </c>
      <c r="F532" s="1" t="s">
        <v>1310</v>
      </c>
      <c r="G532" s="14" t="s">
        <v>1242</v>
      </c>
      <c r="H532" s="15" t="s">
        <v>1256</v>
      </c>
      <c r="I532" s="11" t="s">
        <v>500</v>
      </c>
      <c r="J532" s="1" t="str">
        <f t="shared" si="17"/>
        <v>株式会社ノーリツ 給湯・発電・IoT・その他 高効率給湯器 エネファーム（燃料電池システム）</v>
      </c>
      <c r="K532" s="35" t="str">
        <f t="shared" si="16"/>
        <v>詳しく調べる</v>
      </c>
    </row>
    <row r="533" spans="1:11" ht="28" customHeight="1">
      <c r="A533" s="2">
        <v>551</v>
      </c>
      <c r="B533" s="1" t="s">
        <v>576</v>
      </c>
      <c r="C533" s="1" t="s">
        <v>1271</v>
      </c>
      <c r="D533" s="2" t="s">
        <v>1281</v>
      </c>
      <c r="E533" s="44" t="s">
        <v>601</v>
      </c>
      <c r="F533" s="1" t="s">
        <v>1310</v>
      </c>
      <c r="G533" s="14" t="s">
        <v>1242</v>
      </c>
      <c r="H533" s="15" t="s">
        <v>1256</v>
      </c>
      <c r="I533" s="11" t="s">
        <v>500</v>
      </c>
      <c r="J533" s="1" t="str">
        <f t="shared" si="17"/>
        <v>株式会社ノーリツ 給湯・発電・IoT・その他 高効率給湯器 ハイブリッド給湯システム
ユコアHYBRID</v>
      </c>
      <c r="K533" s="35" t="str">
        <f t="shared" si="16"/>
        <v>詳しく調べる</v>
      </c>
    </row>
    <row r="534" spans="1:11" ht="28" customHeight="1">
      <c r="A534" s="2">
        <v>552</v>
      </c>
      <c r="B534" s="1" t="s">
        <v>576</v>
      </c>
      <c r="C534" s="1" t="s">
        <v>1271</v>
      </c>
      <c r="D534" s="2" t="s">
        <v>1281</v>
      </c>
      <c r="E534" s="44" t="s">
        <v>499</v>
      </c>
      <c r="F534" s="1" t="s">
        <v>1310</v>
      </c>
      <c r="G534" s="14" t="s">
        <v>1242</v>
      </c>
      <c r="H534" s="15" t="s">
        <v>1256</v>
      </c>
      <c r="I534" s="11" t="s">
        <v>500</v>
      </c>
      <c r="J534" s="1" t="str">
        <f t="shared" si="17"/>
        <v>株式会社ノーリツ 給湯・発電・IoT・その他 高効率給湯器 エコキュート</v>
      </c>
      <c r="K534" s="35" t="str">
        <f t="shared" si="16"/>
        <v>詳しく調べる</v>
      </c>
    </row>
    <row r="535" spans="1:11" ht="28" customHeight="1">
      <c r="A535" s="2">
        <v>553</v>
      </c>
      <c r="B535" s="1" t="s">
        <v>576</v>
      </c>
      <c r="C535" s="1" t="s">
        <v>1271</v>
      </c>
      <c r="D535" s="2" t="s">
        <v>1281</v>
      </c>
      <c r="E535" s="44" t="s">
        <v>1230</v>
      </c>
      <c r="F535" s="1" t="s">
        <v>1310</v>
      </c>
      <c r="G535" s="14" t="s">
        <v>1242</v>
      </c>
      <c r="H535" s="15" t="s">
        <v>1256</v>
      </c>
      <c r="I535" s="11" t="s">
        <v>500</v>
      </c>
      <c r="J535" s="1" t="str">
        <f t="shared" si="17"/>
        <v>株式会社ノーリツ 給湯・発電・IoT・その他 高効率給湯器 エコジョーズ</v>
      </c>
      <c r="K535" s="35" t="str">
        <f t="shared" si="16"/>
        <v>詳しく調べる</v>
      </c>
    </row>
    <row r="536" spans="1:11" ht="28" customHeight="1">
      <c r="A536" s="2">
        <v>554</v>
      </c>
      <c r="B536" s="1" t="s">
        <v>576</v>
      </c>
      <c r="C536" s="1" t="s">
        <v>1271</v>
      </c>
      <c r="D536" s="2" t="s">
        <v>1281</v>
      </c>
      <c r="E536" s="44" t="s">
        <v>1231</v>
      </c>
      <c r="F536" s="1" t="s">
        <v>1310</v>
      </c>
      <c r="G536" s="14" t="s">
        <v>1242</v>
      </c>
      <c r="H536" s="15" t="s">
        <v>1256</v>
      </c>
      <c r="I536" s="11" t="s">
        <v>500</v>
      </c>
      <c r="J536" s="1" t="str">
        <f t="shared" si="17"/>
        <v>株式会社ノーリツ 給湯・発電・IoT・その他 高効率給湯器 エコフィール</v>
      </c>
      <c r="K536" s="35" t="str">
        <f t="shared" si="16"/>
        <v>詳しく調べる</v>
      </c>
    </row>
    <row r="537" spans="1:11" ht="28" customHeight="1">
      <c r="A537" s="2">
        <v>555</v>
      </c>
      <c r="B537" s="1" t="s">
        <v>634</v>
      </c>
      <c r="C537" s="1" t="s">
        <v>1236</v>
      </c>
      <c r="D537" s="45" t="s">
        <v>118</v>
      </c>
      <c r="E537" s="44" t="s">
        <v>637</v>
      </c>
      <c r="F537" s="1" t="s">
        <v>1719</v>
      </c>
      <c r="G537" s="10" t="s">
        <v>1240</v>
      </c>
      <c r="H537" s="10" t="s">
        <v>1261</v>
      </c>
      <c r="I537" s="11" t="s">
        <v>10</v>
      </c>
      <c r="J537" s="1" t="str">
        <f t="shared" si="17"/>
        <v>大建工業株式会社 洗面・脱衣室 収納 洗濯機うえ収納 扉（抗菌・抗ウイルス・消毒可能・耐薬品）</v>
      </c>
      <c r="K537" s="35" t="str">
        <f t="shared" si="16"/>
        <v>詳しく調べる</v>
      </c>
    </row>
    <row r="538" spans="1:11" ht="28" customHeight="1">
      <c r="A538" s="2">
        <v>557</v>
      </c>
      <c r="B538" s="1" t="s">
        <v>634</v>
      </c>
      <c r="C538" s="1" t="s">
        <v>1236</v>
      </c>
      <c r="D538" s="2" t="s">
        <v>59</v>
      </c>
      <c r="E538" s="44" t="s">
        <v>651</v>
      </c>
      <c r="F538" s="1" t="s">
        <v>1720</v>
      </c>
      <c r="G538" s="10" t="s">
        <v>1240</v>
      </c>
      <c r="H538" s="21" t="s">
        <v>1261</v>
      </c>
      <c r="I538" s="22" t="s">
        <v>10</v>
      </c>
      <c r="J538" s="1" t="str">
        <f t="shared" si="17"/>
        <v>大建工業株式会社 洗面・脱衣室 壁材 不燃壁材　グラビオ</v>
      </c>
      <c r="K538" s="35" t="str">
        <f t="shared" si="16"/>
        <v>詳しく調べる</v>
      </c>
    </row>
    <row r="539" spans="1:11" ht="28" customHeight="1">
      <c r="A539" s="2">
        <v>558</v>
      </c>
      <c r="B539" s="1" t="s">
        <v>634</v>
      </c>
      <c r="C539" s="1" t="s">
        <v>1236</v>
      </c>
      <c r="D539" s="2" t="s">
        <v>610</v>
      </c>
      <c r="E539" s="44" t="s">
        <v>1721</v>
      </c>
      <c r="F539" s="1" t="s">
        <v>1722</v>
      </c>
      <c r="G539" s="10" t="s">
        <v>1240</v>
      </c>
      <c r="H539" s="10" t="s">
        <v>1261</v>
      </c>
      <c r="I539" s="11" t="s">
        <v>10</v>
      </c>
      <c r="J539" s="1" t="str">
        <f t="shared" si="17"/>
        <v>大建工業株式会社 洗面・脱衣室 室内ドア レバーハンドル、引手、にぎりバー、錠（抗ウイルス・消毒可能・耐薬品）</v>
      </c>
      <c r="K539" s="35" t="str">
        <f t="shared" si="16"/>
        <v>詳しく調べる</v>
      </c>
    </row>
    <row r="540" spans="1:11" ht="28" customHeight="1">
      <c r="A540" s="2">
        <v>559</v>
      </c>
      <c r="B540" s="1" t="s">
        <v>634</v>
      </c>
      <c r="C540" s="1" t="s">
        <v>1236</v>
      </c>
      <c r="D540" s="45" t="s">
        <v>118</v>
      </c>
      <c r="E540" s="44" t="s">
        <v>637</v>
      </c>
      <c r="F540" s="1" t="s">
        <v>1719</v>
      </c>
      <c r="G540" s="10" t="s">
        <v>1240</v>
      </c>
      <c r="H540" s="10" t="s">
        <v>1261</v>
      </c>
      <c r="I540" s="11" t="s">
        <v>10</v>
      </c>
      <c r="J540" s="1" t="str">
        <f t="shared" si="17"/>
        <v>大建工業株式会社 洗面・脱衣室 収納 洗濯機うえ収納 扉（抗菌・抗ウイルス・消毒可能・耐薬品）</v>
      </c>
      <c r="K540" s="35" t="str">
        <f t="shared" si="16"/>
        <v>詳しく調べる</v>
      </c>
    </row>
    <row r="541" spans="1:11" ht="28" customHeight="1">
      <c r="A541" s="2">
        <v>560</v>
      </c>
      <c r="B541" s="1" t="s">
        <v>634</v>
      </c>
      <c r="C541" s="1" t="s">
        <v>1236</v>
      </c>
      <c r="D541" s="2" t="s">
        <v>120</v>
      </c>
      <c r="E541" s="44" t="s">
        <v>1723</v>
      </c>
      <c r="F541" s="1" t="s">
        <v>1722</v>
      </c>
      <c r="G541" s="10" t="s">
        <v>1240</v>
      </c>
      <c r="H541" s="10" t="s">
        <v>1261</v>
      </c>
      <c r="I541" s="11" t="s">
        <v>10</v>
      </c>
      <c r="J541" s="1" t="str">
        <f t="shared" si="17"/>
        <v>大建工業株式会社 洗面・脱衣室 カウンター カウンター（抗ウイルス・消毒可能・耐薬品）</v>
      </c>
      <c r="K541" s="35" t="str">
        <f t="shared" si="16"/>
        <v>詳しく調べる</v>
      </c>
    </row>
    <row r="542" spans="1:11" ht="28" customHeight="1">
      <c r="A542" s="2">
        <v>561</v>
      </c>
      <c r="B542" s="1" t="s">
        <v>634</v>
      </c>
      <c r="C542" s="1" t="s">
        <v>1236</v>
      </c>
      <c r="D542" s="2" t="s">
        <v>610</v>
      </c>
      <c r="E542" s="44" t="s">
        <v>1721</v>
      </c>
      <c r="F542" s="1" t="s">
        <v>1722</v>
      </c>
      <c r="G542" s="10" t="s">
        <v>1240</v>
      </c>
      <c r="H542" s="10" t="s">
        <v>1261</v>
      </c>
      <c r="I542" s="11" t="s">
        <v>10</v>
      </c>
      <c r="J542" s="1" t="str">
        <f t="shared" si="17"/>
        <v>大建工業株式会社 洗面・脱衣室 室内ドア レバーハンドル、引手、にぎりバー、錠（抗ウイルス・消毒可能・耐薬品）</v>
      </c>
      <c r="K542" s="35" t="str">
        <f t="shared" si="16"/>
        <v>詳しく調べる</v>
      </c>
    </row>
    <row r="543" spans="1:11" ht="28" customHeight="1">
      <c r="A543" s="2">
        <v>562</v>
      </c>
      <c r="B543" s="1" t="s">
        <v>634</v>
      </c>
      <c r="C543" s="1" t="s">
        <v>1236</v>
      </c>
      <c r="D543" s="45" t="s">
        <v>118</v>
      </c>
      <c r="E543" s="44" t="s">
        <v>637</v>
      </c>
      <c r="F543" s="1" t="s">
        <v>1719</v>
      </c>
      <c r="G543" s="10" t="s">
        <v>1240</v>
      </c>
      <c r="H543" s="10" t="s">
        <v>1261</v>
      </c>
      <c r="I543" s="11" t="s">
        <v>10</v>
      </c>
      <c r="J543" s="1" t="str">
        <f t="shared" si="17"/>
        <v>大建工業株式会社 洗面・脱衣室 収納 洗濯機うえ収納 扉（抗菌・抗ウイルス・消毒可能・耐薬品）</v>
      </c>
      <c r="K543" s="35" t="str">
        <f t="shared" si="16"/>
        <v>詳しく調べる</v>
      </c>
    </row>
    <row r="544" spans="1:11" ht="28" customHeight="1">
      <c r="A544" s="2">
        <v>563</v>
      </c>
      <c r="B544" s="1" t="s">
        <v>634</v>
      </c>
      <c r="C544" s="1" t="s">
        <v>1236</v>
      </c>
      <c r="D544" s="2" t="s">
        <v>120</v>
      </c>
      <c r="E544" s="44" t="s">
        <v>1723</v>
      </c>
      <c r="F544" s="1" t="s">
        <v>1722</v>
      </c>
      <c r="G544" s="10" t="s">
        <v>1240</v>
      </c>
      <c r="H544" s="10" t="s">
        <v>1261</v>
      </c>
      <c r="I544" s="11" t="s">
        <v>10</v>
      </c>
      <c r="J544" s="1" t="str">
        <f t="shared" si="17"/>
        <v>大建工業株式会社 洗面・脱衣室 カウンター カウンター（抗ウイルス・消毒可能・耐薬品）</v>
      </c>
      <c r="K544" s="35" t="str">
        <f t="shared" si="16"/>
        <v>詳しく調べる</v>
      </c>
    </row>
    <row r="545" spans="1:11" ht="28" customHeight="1">
      <c r="A545" s="2">
        <v>564</v>
      </c>
      <c r="B545" s="1" t="s">
        <v>634</v>
      </c>
      <c r="C545" s="1" t="s">
        <v>1236</v>
      </c>
      <c r="D545" s="2" t="s">
        <v>59</v>
      </c>
      <c r="E545" s="44" t="s">
        <v>652</v>
      </c>
      <c r="F545" s="1" t="s">
        <v>1724</v>
      </c>
      <c r="G545" s="10" t="s">
        <v>1239</v>
      </c>
      <c r="H545" s="13" t="s">
        <v>1250</v>
      </c>
      <c r="I545" s="22" t="s">
        <v>97</v>
      </c>
      <c r="J545" s="1" t="str">
        <f t="shared" si="17"/>
        <v>大建工業株式会社 洗面・脱衣室 壁材 調湿壁材　さらりあ～と</v>
      </c>
      <c r="K545" s="35" t="str">
        <f t="shared" si="16"/>
        <v>詳しく調べる</v>
      </c>
    </row>
    <row r="546" spans="1:11" ht="28" customHeight="1">
      <c r="A546" s="2">
        <v>565</v>
      </c>
      <c r="B546" s="1" t="s">
        <v>634</v>
      </c>
      <c r="C546" s="1" t="s">
        <v>1236</v>
      </c>
      <c r="D546" s="2" t="s">
        <v>653</v>
      </c>
      <c r="E546" s="44" t="s">
        <v>654</v>
      </c>
      <c r="F546" s="1" t="s">
        <v>1725</v>
      </c>
      <c r="G546" s="10" t="s">
        <v>1239</v>
      </c>
      <c r="H546" s="13" t="s">
        <v>1250</v>
      </c>
      <c r="I546" s="22" t="s">
        <v>97</v>
      </c>
      <c r="J546" s="1" t="str">
        <f t="shared" si="17"/>
        <v>大建工業株式会社 洗面・脱衣室 天井材 クリアトーン12SⅡ</v>
      </c>
      <c r="K546" s="35" t="str">
        <f t="shared" si="16"/>
        <v>詳しく調べる</v>
      </c>
    </row>
    <row r="547" spans="1:11" ht="28" customHeight="1">
      <c r="A547" s="2">
        <v>566</v>
      </c>
      <c r="B547" s="1" t="s">
        <v>634</v>
      </c>
      <c r="C547" s="1" t="s">
        <v>1236</v>
      </c>
      <c r="D547" s="2" t="s">
        <v>59</v>
      </c>
      <c r="E547" s="44" t="s">
        <v>652</v>
      </c>
      <c r="F547" s="1" t="s">
        <v>1724</v>
      </c>
      <c r="G547" s="10" t="s">
        <v>1239</v>
      </c>
      <c r="H547" s="13" t="s">
        <v>1250</v>
      </c>
      <c r="I547" s="11" t="s">
        <v>75</v>
      </c>
      <c r="J547" s="1" t="str">
        <f t="shared" si="17"/>
        <v>大建工業株式会社 洗面・脱衣室 壁材 調湿壁材　さらりあ～と</v>
      </c>
      <c r="K547" s="35" t="str">
        <f t="shared" si="16"/>
        <v>詳しく調べる</v>
      </c>
    </row>
    <row r="548" spans="1:11" ht="28" customHeight="1">
      <c r="A548" s="2">
        <v>567</v>
      </c>
      <c r="B548" s="1" t="s">
        <v>634</v>
      </c>
      <c r="C548" s="1" t="s">
        <v>1236</v>
      </c>
      <c r="D548" s="2" t="s">
        <v>653</v>
      </c>
      <c r="E548" s="44" t="s">
        <v>654</v>
      </c>
      <c r="F548" s="1" t="s">
        <v>1725</v>
      </c>
      <c r="G548" s="10" t="s">
        <v>1239</v>
      </c>
      <c r="H548" s="13" t="s">
        <v>1250</v>
      </c>
      <c r="I548" s="11" t="s">
        <v>75</v>
      </c>
      <c r="J548" s="1" t="str">
        <f t="shared" si="17"/>
        <v>大建工業株式会社 洗面・脱衣室 天井材 クリアトーン12SⅡ</v>
      </c>
      <c r="K548" s="35" t="str">
        <f t="shared" si="16"/>
        <v>詳しく調べる</v>
      </c>
    </row>
    <row r="549" spans="1:11" ht="28" customHeight="1">
      <c r="A549" s="2">
        <v>568</v>
      </c>
      <c r="B549" s="1" t="s">
        <v>634</v>
      </c>
      <c r="C549" s="1" t="s">
        <v>1236</v>
      </c>
      <c r="D549" s="2" t="s">
        <v>59</v>
      </c>
      <c r="E549" s="44" t="s">
        <v>651</v>
      </c>
      <c r="F549" s="1" t="s">
        <v>1720</v>
      </c>
      <c r="G549" s="14" t="s">
        <v>1241</v>
      </c>
      <c r="H549" s="14" t="s">
        <v>1823</v>
      </c>
      <c r="I549" s="11" t="s">
        <v>22</v>
      </c>
      <c r="J549" s="1" t="str">
        <f t="shared" si="17"/>
        <v>大建工業株式会社 洗面・脱衣室 壁材 不燃壁材　グラビオ</v>
      </c>
      <c r="K549" s="35" t="str">
        <f t="shared" si="16"/>
        <v>詳しく調べる</v>
      </c>
    </row>
    <row r="550" spans="1:11" ht="28" customHeight="1">
      <c r="A550" s="2">
        <v>570</v>
      </c>
      <c r="B550" s="1" t="s">
        <v>634</v>
      </c>
      <c r="C550" s="1" t="s">
        <v>1236</v>
      </c>
      <c r="D550" s="2" t="s">
        <v>667</v>
      </c>
      <c r="E550" s="44" t="s">
        <v>668</v>
      </c>
      <c r="F550" s="1" t="s">
        <v>1726</v>
      </c>
      <c r="G550" s="14" t="s">
        <v>1241</v>
      </c>
      <c r="H550" s="14" t="s">
        <v>1823</v>
      </c>
      <c r="I550" s="11" t="s">
        <v>20</v>
      </c>
      <c r="J550" s="1" t="str">
        <f t="shared" si="17"/>
        <v>大建工業株式会社 洗面・脱衣室 物干し 室内物干し</v>
      </c>
      <c r="K550" s="35" t="str">
        <f t="shared" si="16"/>
        <v>詳しく調べる</v>
      </c>
    </row>
    <row r="551" spans="1:11" ht="28" customHeight="1">
      <c r="A551" s="2">
        <v>571</v>
      </c>
      <c r="B551" s="1" t="s">
        <v>634</v>
      </c>
      <c r="C551" s="1" t="s">
        <v>1236</v>
      </c>
      <c r="D551" s="2" t="s">
        <v>667</v>
      </c>
      <c r="E551" s="44" t="s">
        <v>669</v>
      </c>
      <c r="F551" s="1" t="s">
        <v>1727</v>
      </c>
      <c r="G551" s="14" t="s">
        <v>1241</v>
      </c>
      <c r="H551" s="14" t="s">
        <v>1823</v>
      </c>
      <c r="I551" s="11" t="s">
        <v>20</v>
      </c>
      <c r="J551" s="1" t="str">
        <f t="shared" si="17"/>
        <v>大建工業株式会社 洗面・脱衣室 物干し インテリアハンガー</v>
      </c>
      <c r="K551" s="35" t="str">
        <f t="shared" si="16"/>
        <v>詳しく調べる</v>
      </c>
    </row>
    <row r="552" spans="1:11" ht="28" customHeight="1">
      <c r="A552" s="2">
        <v>573</v>
      </c>
      <c r="B552" s="1" t="s">
        <v>634</v>
      </c>
      <c r="C552" s="1" t="s">
        <v>92</v>
      </c>
      <c r="D552" s="2" t="s">
        <v>53</v>
      </c>
      <c r="E552" s="44" t="s">
        <v>638</v>
      </c>
      <c r="F552" s="1" t="s">
        <v>1719</v>
      </c>
      <c r="G552" s="10" t="s">
        <v>1240</v>
      </c>
      <c r="H552" s="10" t="s">
        <v>1261</v>
      </c>
      <c r="I552" s="11" t="s">
        <v>10</v>
      </c>
      <c r="J552" s="1" t="str">
        <f t="shared" si="17"/>
        <v>大建工業株式会社 トイレ 手すり 手摺（抗菌・抗ウイルス・消毒可能・耐薬品）</v>
      </c>
      <c r="K552" s="35" t="str">
        <f t="shared" si="16"/>
        <v>詳しく調べる</v>
      </c>
    </row>
    <row r="553" spans="1:11" ht="28" customHeight="1">
      <c r="A553" s="2">
        <v>574</v>
      </c>
      <c r="B553" s="1" t="s">
        <v>634</v>
      </c>
      <c r="C553" s="1" t="s">
        <v>90</v>
      </c>
      <c r="D553" s="45" t="s">
        <v>84</v>
      </c>
      <c r="E553" s="44" t="s">
        <v>642</v>
      </c>
      <c r="F553" s="1" t="s">
        <v>1728</v>
      </c>
      <c r="G553" s="10" t="s">
        <v>1240</v>
      </c>
      <c r="H553" s="10" t="s">
        <v>1261</v>
      </c>
      <c r="I553" s="11" t="s">
        <v>10</v>
      </c>
      <c r="J553" s="1" t="str">
        <f t="shared" si="17"/>
        <v>大建工業株式会社 トイレ 床材 トイレ専用フローリング　トイレタフ</v>
      </c>
      <c r="K553" s="35" t="str">
        <f t="shared" si="16"/>
        <v>詳しく調べる</v>
      </c>
    </row>
    <row r="554" spans="1:11" ht="28" customHeight="1">
      <c r="A554" s="2">
        <v>575</v>
      </c>
      <c r="B554" s="1" t="s">
        <v>634</v>
      </c>
      <c r="C554" s="1" t="s">
        <v>92</v>
      </c>
      <c r="D554" s="2" t="s">
        <v>59</v>
      </c>
      <c r="E554" s="44" t="s">
        <v>651</v>
      </c>
      <c r="F554" s="1" t="s">
        <v>1720</v>
      </c>
      <c r="G554" s="10" t="s">
        <v>1240</v>
      </c>
      <c r="H554" s="10" t="s">
        <v>1261</v>
      </c>
      <c r="I554" s="22" t="s">
        <v>10</v>
      </c>
      <c r="J554" s="1" t="str">
        <f t="shared" si="17"/>
        <v>大建工業株式会社 トイレ 壁材 不燃壁材　グラビオ</v>
      </c>
      <c r="K554" s="35" t="str">
        <f t="shared" si="16"/>
        <v>詳しく調べる</v>
      </c>
    </row>
    <row r="555" spans="1:11" ht="28" customHeight="1">
      <c r="A555" s="2">
        <v>576</v>
      </c>
      <c r="B555" s="1" t="s">
        <v>634</v>
      </c>
      <c r="C555" s="1" t="s">
        <v>92</v>
      </c>
      <c r="D555" s="2" t="s">
        <v>610</v>
      </c>
      <c r="E555" s="44" t="s">
        <v>1721</v>
      </c>
      <c r="F555" s="1" t="s">
        <v>1722</v>
      </c>
      <c r="G555" s="10" t="s">
        <v>1240</v>
      </c>
      <c r="H555" s="10" t="s">
        <v>1261</v>
      </c>
      <c r="I555" s="11" t="s">
        <v>10</v>
      </c>
      <c r="J555" s="1" t="str">
        <f t="shared" si="17"/>
        <v>大建工業株式会社 トイレ 室内ドア レバーハンドル、引手、にぎりバー、錠（抗ウイルス・消毒可能・耐薬品）</v>
      </c>
      <c r="K555" s="35" t="str">
        <f t="shared" si="16"/>
        <v>詳しく調べる</v>
      </c>
    </row>
    <row r="556" spans="1:11" ht="28" customHeight="1">
      <c r="A556" s="2">
        <v>577</v>
      </c>
      <c r="B556" s="1" t="s">
        <v>634</v>
      </c>
      <c r="C556" s="1" t="s">
        <v>92</v>
      </c>
      <c r="D556" s="2" t="s">
        <v>53</v>
      </c>
      <c r="E556" s="44" t="s">
        <v>638</v>
      </c>
      <c r="F556" s="1" t="s">
        <v>1719</v>
      </c>
      <c r="G556" s="10" t="s">
        <v>1240</v>
      </c>
      <c r="H556" s="10" t="s">
        <v>1261</v>
      </c>
      <c r="I556" s="11" t="s">
        <v>10</v>
      </c>
      <c r="J556" s="1" t="str">
        <f t="shared" si="17"/>
        <v>大建工業株式会社 トイレ 手すり 手摺（抗菌・抗ウイルス・消毒可能・耐薬品）</v>
      </c>
      <c r="K556" s="35" t="str">
        <f t="shared" ref="K556:K617" si="18">HYPERLINK("https://www.google.com/search?q="&amp;J556,"詳しく調べる")</f>
        <v>詳しく調べる</v>
      </c>
    </row>
    <row r="557" spans="1:11" ht="28" customHeight="1">
      <c r="A557" s="2">
        <v>578</v>
      </c>
      <c r="B557" s="1" t="s">
        <v>634</v>
      </c>
      <c r="C557" s="1" t="s">
        <v>92</v>
      </c>
      <c r="D557" s="2" t="s">
        <v>610</v>
      </c>
      <c r="E557" s="44" t="s">
        <v>1721</v>
      </c>
      <c r="F557" s="1" t="s">
        <v>1722</v>
      </c>
      <c r="G557" s="10" t="s">
        <v>1240</v>
      </c>
      <c r="H557" s="10" t="s">
        <v>1261</v>
      </c>
      <c r="I557" s="11" t="s">
        <v>10</v>
      </c>
      <c r="J557" s="1" t="str">
        <f t="shared" si="17"/>
        <v>大建工業株式会社 トイレ 室内ドア レバーハンドル、引手、にぎりバー、錠（抗ウイルス・消毒可能・耐薬品）</v>
      </c>
      <c r="K557" s="35" t="str">
        <f t="shared" si="18"/>
        <v>詳しく調べる</v>
      </c>
    </row>
    <row r="558" spans="1:11" ht="28" customHeight="1">
      <c r="A558" s="2">
        <v>579</v>
      </c>
      <c r="B558" s="1" t="s">
        <v>634</v>
      </c>
      <c r="C558" s="1" t="s">
        <v>92</v>
      </c>
      <c r="D558" s="2" t="s">
        <v>53</v>
      </c>
      <c r="E558" s="44" t="s">
        <v>638</v>
      </c>
      <c r="F558" s="1" t="s">
        <v>1719</v>
      </c>
      <c r="G558" s="10" t="s">
        <v>1240</v>
      </c>
      <c r="H558" s="10" t="s">
        <v>1261</v>
      </c>
      <c r="I558" s="11" t="s">
        <v>10</v>
      </c>
      <c r="J558" s="1" t="str">
        <f t="shared" si="17"/>
        <v>大建工業株式会社 トイレ 手すり 手摺（抗菌・抗ウイルス・消毒可能・耐薬品）</v>
      </c>
      <c r="K558" s="35" t="str">
        <f t="shared" si="18"/>
        <v>詳しく調べる</v>
      </c>
    </row>
    <row r="559" spans="1:11" ht="28" customHeight="1">
      <c r="A559" s="2">
        <v>580</v>
      </c>
      <c r="B559" s="1" t="s">
        <v>634</v>
      </c>
      <c r="C559" s="1" t="s">
        <v>90</v>
      </c>
      <c r="D559" s="45" t="s">
        <v>84</v>
      </c>
      <c r="E559" s="44" t="s">
        <v>642</v>
      </c>
      <c r="F559" s="1" t="s">
        <v>1728</v>
      </c>
      <c r="G559" s="10" t="s">
        <v>1240</v>
      </c>
      <c r="H559" s="10" t="s">
        <v>1261</v>
      </c>
      <c r="I559" s="11" t="s">
        <v>10</v>
      </c>
      <c r="J559" s="1" t="str">
        <f t="shared" si="17"/>
        <v>大建工業株式会社 トイレ 床材 トイレ専用フローリング　トイレタフ</v>
      </c>
      <c r="K559" s="35" t="str">
        <f t="shared" si="18"/>
        <v>詳しく調べる</v>
      </c>
    </row>
    <row r="560" spans="1:11" ht="28" customHeight="1">
      <c r="A560" s="2">
        <v>581</v>
      </c>
      <c r="B560" s="1" t="s">
        <v>634</v>
      </c>
      <c r="C560" s="1" t="s">
        <v>92</v>
      </c>
      <c r="D560" s="2" t="s">
        <v>59</v>
      </c>
      <c r="E560" s="44" t="s">
        <v>652</v>
      </c>
      <c r="F560" s="1" t="s">
        <v>1724</v>
      </c>
      <c r="G560" s="10" t="s">
        <v>1239</v>
      </c>
      <c r="H560" s="13" t="s">
        <v>1250</v>
      </c>
      <c r="I560" s="11" t="s">
        <v>97</v>
      </c>
      <c r="J560" s="1" t="str">
        <f t="shared" si="17"/>
        <v>大建工業株式会社 トイレ 壁材 調湿壁材　さらりあ～と</v>
      </c>
      <c r="K560" s="35" t="str">
        <f t="shared" si="18"/>
        <v>詳しく調べる</v>
      </c>
    </row>
    <row r="561" spans="1:11" ht="28" customHeight="1">
      <c r="A561" s="2">
        <v>582</v>
      </c>
      <c r="B561" s="1" t="s">
        <v>634</v>
      </c>
      <c r="C561" s="1" t="s">
        <v>92</v>
      </c>
      <c r="D561" s="2" t="s">
        <v>655</v>
      </c>
      <c r="E561" s="44" t="s">
        <v>656</v>
      </c>
      <c r="F561" s="1" t="s">
        <v>1729</v>
      </c>
      <c r="G561" s="10" t="s">
        <v>1239</v>
      </c>
      <c r="H561" s="13" t="s">
        <v>1250</v>
      </c>
      <c r="I561" s="11" t="s">
        <v>97</v>
      </c>
      <c r="J561" s="1" t="str">
        <f t="shared" si="17"/>
        <v>大建工業株式会社 トイレ 天井材 クリアトーン12SⅡトイレ天井</v>
      </c>
      <c r="K561" s="35" t="str">
        <f t="shared" si="18"/>
        <v>詳しく調べる</v>
      </c>
    </row>
    <row r="562" spans="1:11" ht="28" customHeight="1">
      <c r="A562" s="2">
        <v>583</v>
      </c>
      <c r="B562" s="1" t="s">
        <v>634</v>
      </c>
      <c r="C562" s="1" t="s">
        <v>90</v>
      </c>
      <c r="D562" s="45" t="s">
        <v>84</v>
      </c>
      <c r="E562" s="44" t="s">
        <v>642</v>
      </c>
      <c r="F562" s="1" t="s">
        <v>1728</v>
      </c>
      <c r="G562" s="14" t="s">
        <v>1241</v>
      </c>
      <c r="H562" s="14" t="s">
        <v>1823</v>
      </c>
      <c r="I562" s="11" t="s">
        <v>22</v>
      </c>
      <c r="J562" s="1" t="str">
        <f t="shared" si="17"/>
        <v>大建工業株式会社 トイレ 床材 トイレ専用フローリング　トイレタフ</v>
      </c>
      <c r="K562" s="35" t="str">
        <f t="shared" si="18"/>
        <v>詳しく調べる</v>
      </c>
    </row>
    <row r="563" spans="1:11" ht="28" customHeight="1">
      <c r="A563" s="2">
        <v>584</v>
      </c>
      <c r="B563" s="1" t="s">
        <v>634</v>
      </c>
      <c r="C563" s="1" t="s">
        <v>92</v>
      </c>
      <c r="D563" s="2" t="s">
        <v>59</v>
      </c>
      <c r="E563" s="44" t="s">
        <v>651</v>
      </c>
      <c r="F563" s="1" t="s">
        <v>1720</v>
      </c>
      <c r="G563" s="18" t="s">
        <v>1241</v>
      </c>
      <c r="H563" s="14" t="s">
        <v>1823</v>
      </c>
      <c r="I563" s="11" t="s">
        <v>22</v>
      </c>
      <c r="J563" s="1" t="str">
        <f t="shared" si="17"/>
        <v>大建工業株式会社 トイレ 壁材 不燃壁材　グラビオ</v>
      </c>
      <c r="K563" s="35" t="str">
        <f t="shared" si="18"/>
        <v>詳しく調べる</v>
      </c>
    </row>
    <row r="564" spans="1:11" ht="28" customHeight="1">
      <c r="A564" s="2">
        <v>585</v>
      </c>
      <c r="B564" s="1" t="s">
        <v>634</v>
      </c>
      <c r="C564" s="1" t="s">
        <v>90</v>
      </c>
      <c r="D564" s="45" t="s">
        <v>84</v>
      </c>
      <c r="E564" s="44" t="s">
        <v>642</v>
      </c>
      <c r="F564" s="1" t="s">
        <v>1728</v>
      </c>
      <c r="G564" s="14" t="s">
        <v>1241</v>
      </c>
      <c r="H564" s="14" t="s">
        <v>1823</v>
      </c>
      <c r="I564" s="11" t="s">
        <v>22</v>
      </c>
      <c r="J564" s="1" t="str">
        <f t="shared" si="17"/>
        <v>大建工業株式会社 トイレ 床材 トイレ専用フローリング　トイレタフ</v>
      </c>
      <c r="K564" s="35" t="str">
        <f t="shared" si="18"/>
        <v>詳しく調べる</v>
      </c>
    </row>
    <row r="565" spans="1:11" ht="28" customHeight="1">
      <c r="A565" s="2">
        <v>586</v>
      </c>
      <c r="B565" s="1" t="s">
        <v>634</v>
      </c>
      <c r="C565" s="1" t="s">
        <v>92</v>
      </c>
      <c r="D565" s="2" t="s">
        <v>53</v>
      </c>
      <c r="E565" s="44" t="s">
        <v>639</v>
      </c>
      <c r="F565" s="1"/>
      <c r="G565" s="14" t="s">
        <v>1247</v>
      </c>
      <c r="H565" s="15" t="s">
        <v>1266</v>
      </c>
      <c r="I565" s="11" t="s">
        <v>28</v>
      </c>
      <c r="J565" s="1" t="str">
        <f t="shared" si="17"/>
        <v>大建工業株式会社 トイレ 手すり 手摺（歩行サポート）</v>
      </c>
      <c r="K565" s="35" t="str">
        <f t="shared" si="18"/>
        <v>詳しく調べる</v>
      </c>
    </row>
    <row r="566" spans="1:11" ht="28" customHeight="1">
      <c r="A566" s="2">
        <v>588</v>
      </c>
      <c r="B566" s="1" t="s">
        <v>634</v>
      </c>
      <c r="C566" s="1" t="s">
        <v>1235</v>
      </c>
      <c r="D566" s="2" t="s">
        <v>59</v>
      </c>
      <c r="E566" s="44" t="s">
        <v>651</v>
      </c>
      <c r="F566" s="1" t="s">
        <v>1720</v>
      </c>
      <c r="G566" s="10" t="s">
        <v>1240</v>
      </c>
      <c r="H566" s="21" t="s">
        <v>1261</v>
      </c>
      <c r="I566" s="22" t="s">
        <v>10</v>
      </c>
      <c r="J566" s="1" t="str">
        <f t="shared" si="17"/>
        <v>大建工業株式会社 キッチン 壁材 不燃壁材　グラビオ</v>
      </c>
      <c r="K566" s="35" t="str">
        <f t="shared" si="18"/>
        <v>詳しく調べる</v>
      </c>
    </row>
    <row r="567" spans="1:11" ht="28" customHeight="1">
      <c r="A567" s="2">
        <v>589</v>
      </c>
      <c r="B567" s="1" t="s">
        <v>634</v>
      </c>
      <c r="C567" s="1" t="s">
        <v>1235</v>
      </c>
      <c r="D567" s="2" t="s">
        <v>610</v>
      </c>
      <c r="E567" s="44" t="s">
        <v>1721</v>
      </c>
      <c r="F567" s="1" t="s">
        <v>1722</v>
      </c>
      <c r="G567" s="10" t="s">
        <v>1240</v>
      </c>
      <c r="H567" s="10" t="s">
        <v>1261</v>
      </c>
      <c r="I567" s="11" t="s">
        <v>10</v>
      </c>
      <c r="J567" s="1" t="str">
        <f t="shared" si="17"/>
        <v>大建工業株式会社 キッチン 室内ドア レバーハンドル、引手、にぎりバー、錠（抗ウイルス・消毒可能・耐薬品）</v>
      </c>
      <c r="K567" s="35" t="str">
        <f t="shared" si="18"/>
        <v>詳しく調べる</v>
      </c>
    </row>
    <row r="568" spans="1:11" ht="28" customHeight="1">
      <c r="A568" s="2">
        <v>590</v>
      </c>
      <c r="B568" s="1" t="s">
        <v>634</v>
      </c>
      <c r="C568" s="1" t="s">
        <v>1235</v>
      </c>
      <c r="D568" s="2" t="s">
        <v>120</v>
      </c>
      <c r="E568" s="44" t="s">
        <v>1723</v>
      </c>
      <c r="F568" s="1" t="s">
        <v>1722</v>
      </c>
      <c r="G568" s="10" t="s">
        <v>1240</v>
      </c>
      <c r="H568" s="10" t="s">
        <v>1261</v>
      </c>
      <c r="I568" s="11" t="s">
        <v>10</v>
      </c>
      <c r="J568" s="1" t="str">
        <f t="shared" si="17"/>
        <v>大建工業株式会社 キッチン カウンター カウンター（抗ウイルス・消毒可能・耐薬品）</v>
      </c>
      <c r="K568" s="35" t="str">
        <f t="shared" si="18"/>
        <v>詳しく調べる</v>
      </c>
    </row>
    <row r="569" spans="1:11" ht="28" customHeight="1">
      <c r="A569" s="2">
        <v>591</v>
      </c>
      <c r="B569" s="1" t="s">
        <v>634</v>
      </c>
      <c r="C569" s="1" t="s">
        <v>1235</v>
      </c>
      <c r="D569" s="2" t="s">
        <v>610</v>
      </c>
      <c r="E569" s="44" t="s">
        <v>1721</v>
      </c>
      <c r="F569" s="1" t="s">
        <v>1722</v>
      </c>
      <c r="G569" s="10" t="s">
        <v>1240</v>
      </c>
      <c r="H569" s="10" t="s">
        <v>1261</v>
      </c>
      <c r="I569" s="11" t="s">
        <v>10</v>
      </c>
      <c r="J569" s="1" t="str">
        <f t="shared" si="17"/>
        <v>大建工業株式会社 キッチン 室内ドア レバーハンドル、引手、にぎりバー、錠（抗ウイルス・消毒可能・耐薬品）</v>
      </c>
      <c r="K569" s="35" t="str">
        <f t="shared" si="18"/>
        <v>詳しく調べる</v>
      </c>
    </row>
    <row r="570" spans="1:11" ht="28" customHeight="1">
      <c r="A570" s="2">
        <v>592</v>
      </c>
      <c r="B570" s="1" t="s">
        <v>634</v>
      </c>
      <c r="C570" s="1" t="s">
        <v>1235</v>
      </c>
      <c r="D570" s="2" t="s">
        <v>120</v>
      </c>
      <c r="E570" s="44" t="s">
        <v>1723</v>
      </c>
      <c r="F570" s="1" t="s">
        <v>1722</v>
      </c>
      <c r="G570" s="10" t="s">
        <v>1240</v>
      </c>
      <c r="H570" s="10" t="s">
        <v>1261</v>
      </c>
      <c r="I570" s="11" t="s">
        <v>10</v>
      </c>
      <c r="J570" s="1" t="str">
        <f t="shared" si="17"/>
        <v>大建工業株式会社 キッチン カウンター カウンター（抗ウイルス・消毒可能・耐薬品）</v>
      </c>
      <c r="K570" s="35" t="str">
        <f t="shared" si="18"/>
        <v>詳しく調べる</v>
      </c>
    </row>
    <row r="571" spans="1:11" ht="28" customHeight="1">
      <c r="A571" s="2">
        <v>594</v>
      </c>
      <c r="B571" s="1" t="s">
        <v>634</v>
      </c>
      <c r="C571" s="1" t="s">
        <v>1235</v>
      </c>
      <c r="D571" s="2" t="s">
        <v>59</v>
      </c>
      <c r="E571" s="44" t="s">
        <v>651</v>
      </c>
      <c r="F571" s="1" t="s">
        <v>1720</v>
      </c>
      <c r="G571" s="14" t="s">
        <v>1241</v>
      </c>
      <c r="H571" s="14" t="s">
        <v>1823</v>
      </c>
      <c r="I571" s="11" t="s">
        <v>22</v>
      </c>
      <c r="J571" s="1" t="str">
        <f t="shared" si="17"/>
        <v>大建工業株式会社 キッチン 壁材 不燃壁材　グラビオ</v>
      </c>
      <c r="K571" s="35" t="str">
        <f t="shared" si="18"/>
        <v>詳しく調べる</v>
      </c>
    </row>
    <row r="572" spans="1:11" ht="28" customHeight="1">
      <c r="A572" s="2">
        <v>595</v>
      </c>
      <c r="B572" s="1" t="s">
        <v>634</v>
      </c>
      <c r="C572" s="1" t="s">
        <v>1237</v>
      </c>
      <c r="D572" s="2" t="s">
        <v>46</v>
      </c>
      <c r="E572" s="44" t="s">
        <v>648</v>
      </c>
      <c r="F572" s="1" t="s">
        <v>1730</v>
      </c>
      <c r="G572" s="10" t="s">
        <v>1820</v>
      </c>
      <c r="H572" s="10" t="s">
        <v>1253</v>
      </c>
      <c r="I572" s="11" t="s">
        <v>15</v>
      </c>
      <c r="J572" s="1" t="str">
        <f t="shared" si="17"/>
        <v>大建工業株式会社 リビング・居室 床材 温水式床暖房　仕上げ材一体型</v>
      </c>
      <c r="K572" s="35" t="str">
        <f t="shared" si="18"/>
        <v>詳しく調べる</v>
      </c>
    </row>
    <row r="573" spans="1:11" ht="28" customHeight="1">
      <c r="A573" s="2">
        <v>596</v>
      </c>
      <c r="B573" s="1" t="s">
        <v>634</v>
      </c>
      <c r="C573" s="1" t="s">
        <v>1237</v>
      </c>
      <c r="D573" s="2" t="s">
        <v>46</v>
      </c>
      <c r="E573" s="44" t="s">
        <v>1731</v>
      </c>
      <c r="F573" s="1" t="s">
        <v>1732</v>
      </c>
      <c r="G573" s="10" t="s">
        <v>1240</v>
      </c>
      <c r="H573" s="10" t="s">
        <v>1261</v>
      </c>
      <c r="I573" s="11" t="s">
        <v>10</v>
      </c>
      <c r="J573" s="1" t="str">
        <f t="shared" si="17"/>
        <v>大建工業株式会社 リビング・居室 床材 おもいやりフロア</v>
      </c>
      <c r="K573" s="35" t="str">
        <f t="shared" si="18"/>
        <v>詳しく調べる</v>
      </c>
    </row>
    <row r="574" spans="1:11" ht="28" customHeight="1">
      <c r="A574" s="2">
        <v>597</v>
      </c>
      <c r="B574" s="1" t="s">
        <v>634</v>
      </c>
      <c r="C574" s="1" t="s">
        <v>1237</v>
      </c>
      <c r="D574" s="2" t="s">
        <v>46</v>
      </c>
      <c r="E574" s="44" t="s">
        <v>643</v>
      </c>
      <c r="F574" s="1" t="s">
        <v>1733</v>
      </c>
      <c r="G574" s="10" t="s">
        <v>1240</v>
      </c>
      <c r="H574" s="10" t="s">
        <v>1261</v>
      </c>
      <c r="I574" s="11" t="s">
        <v>10</v>
      </c>
      <c r="J574" s="1" t="str">
        <f t="shared" si="17"/>
        <v>大建工業株式会社 リビング・居室 床材 WPC床材シリーズ</v>
      </c>
      <c r="K574" s="35" t="str">
        <f t="shared" si="18"/>
        <v>詳しく調べる</v>
      </c>
    </row>
    <row r="575" spans="1:11" ht="28" customHeight="1">
      <c r="A575" s="2">
        <v>598</v>
      </c>
      <c r="B575" s="1" t="s">
        <v>634</v>
      </c>
      <c r="C575" s="1" t="s">
        <v>1237</v>
      </c>
      <c r="D575" s="2" t="s">
        <v>46</v>
      </c>
      <c r="E575" s="44" t="s">
        <v>644</v>
      </c>
      <c r="F575" s="1" t="s">
        <v>1734</v>
      </c>
      <c r="G575" s="10" t="s">
        <v>1240</v>
      </c>
      <c r="H575" s="10" t="s">
        <v>1261</v>
      </c>
      <c r="I575" s="11" t="s">
        <v>10</v>
      </c>
      <c r="J575" s="1" t="str">
        <f t="shared" si="17"/>
        <v>大建工業株式会社 リビング・居室 床材 天然木床材シリーズ</v>
      </c>
      <c r="K575" s="35" t="str">
        <f t="shared" si="18"/>
        <v>詳しく調べる</v>
      </c>
    </row>
    <row r="576" spans="1:11" ht="28" customHeight="1">
      <c r="A576" s="2">
        <v>599</v>
      </c>
      <c r="B576" s="1" t="s">
        <v>634</v>
      </c>
      <c r="C576" s="1" t="s">
        <v>1237</v>
      </c>
      <c r="D576" s="2" t="s">
        <v>46</v>
      </c>
      <c r="E576" s="44" t="s">
        <v>645</v>
      </c>
      <c r="F576" s="1" t="s">
        <v>1735</v>
      </c>
      <c r="G576" s="10" t="s">
        <v>1240</v>
      </c>
      <c r="H576" s="10" t="s">
        <v>1261</v>
      </c>
      <c r="I576" s="11" t="s">
        <v>10</v>
      </c>
      <c r="J576" s="1" t="str">
        <f t="shared" si="17"/>
        <v>大建工業株式会社 リビング・居室 床材 特殊加工化粧シート床材シリーズ</v>
      </c>
      <c r="K576" s="35" t="str">
        <f t="shared" si="18"/>
        <v>詳しく調べる</v>
      </c>
    </row>
    <row r="577" spans="1:11" ht="28" customHeight="1">
      <c r="A577" s="2">
        <v>600</v>
      </c>
      <c r="B577" s="1" t="s">
        <v>634</v>
      </c>
      <c r="C577" s="1" t="s">
        <v>1237</v>
      </c>
      <c r="D577" s="2" t="s">
        <v>46</v>
      </c>
      <c r="E577" s="44" t="s">
        <v>646</v>
      </c>
      <c r="F577" s="1" t="s">
        <v>1736</v>
      </c>
      <c r="G577" s="10" t="s">
        <v>1240</v>
      </c>
      <c r="H577" s="10" t="s">
        <v>1261</v>
      </c>
      <c r="I577" s="11" t="s">
        <v>10</v>
      </c>
      <c r="J577" s="1" t="str">
        <f t="shared" si="17"/>
        <v>大建工業株式会社 リビング・居室 床材 マンション用直張防音床材　オトユカ</v>
      </c>
      <c r="K577" s="35" t="str">
        <f t="shared" si="18"/>
        <v>詳しく調べる</v>
      </c>
    </row>
    <row r="578" spans="1:11" ht="28" customHeight="1">
      <c r="A578" s="2">
        <v>601</v>
      </c>
      <c r="B578" s="1" t="s">
        <v>634</v>
      </c>
      <c r="C578" s="1" t="s">
        <v>1237</v>
      </c>
      <c r="D578" s="2" t="s">
        <v>46</v>
      </c>
      <c r="E578" s="44" t="s">
        <v>647</v>
      </c>
      <c r="F578" s="1" t="s">
        <v>1737</v>
      </c>
      <c r="G578" s="10" t="s">
        <v>1240</v>
      </c>
      <c r="H578" s="10" t="s">
        <v>1261</v>
      </c>
      <c r="I578" s="11" t="s">
        <v>10</v>
      </c>
      <c r="J578" s="1" t="str">
        <f t="shared" si="17"/>
        <v>大建工業株式会社 リビング・居室 床材 ペット用床材　ワンラブフロア</v>
      </c>
      <c r="K578" s="35" t="str">
        <f t="shared" si="18"/>
        <v>詳しく調べる</v>
      </c>
    </row>
    <row r="579" spans="1:11" ht="28" customHeight="1">
      <c r="A579" s="2">
        <v>602</v>
      </c>
      <c r="B579" s="1" t="s">
        <v>634</v>
      </c>
      <c r="C579" s="1" t="s">
        <v>1237</v>
      </c>
      <c r="D579" s="2" t="s">
        <v>46</v>
      </c>
      <c r="E579" s="44" t="s">
        <v>648</v>
      </c>
      <c r="F579" s="1" t="s">
        <v>1730</v>
      </c>
      <c r="G579" s="10" t="s">
        <v>1240</v>
      </c>
      <c r="H579" s="10" t="s">
        <v>1261</v>
      </c>
      <c r="I579" s="11" t="s">
        <v>10</v>
      </c>
      <c r="J579" s="1" t="str">
        <f t="shared" si="17"/>
        <v>大建工業株式会社 リビング・居室 床材 温水式床暖房　仕上げ材一体型</v>
      </c>
      <c r="K579" s="35" t="str">
        <f t="shared" si="18"/>
        <v>詳しく調べる</v>
      </c>
    </row>
    <row r="580" spans="1:11" ht="28" customHeight="1">
      <c r="A580" s="2">
        <v>603</v>
      </c>
      <c r="B580" s="1" t="s">
        <v>634</v>
      </c>
      <c r="C580" s="1" t="s">
        <v>1237</v>
      </c>
      <c r="D580" s="2" t="s">
        <v>46</v>
      </c>
      <c r="E580" s="44" t="s">
        <v>649</v>
      </c>
      <c r="F580" s="1" t="s">
        <v>1738</v>
      </c>
      <c r="G580" s="10" t="s">
        <v>1240</v>
      </c>
      <c r="H580" s="10" t="s">
        <v>1261</v>
      </c>
      <c r="I580" s="11" t="s">
        <v>10</v>
      </c>
      <c r="J580" s="1" t="str">
        <f t="shared" ref="J580:J643" si="19">B580&amp;" "&amp;C580&amp;" "&amp;D580&amp;" "&amp;E580</f>
        <v>大建工業株式会社 リビング・居室 床材 ダイケン畳　健やかおもて</v>
      </c>
      <c r="K580" s="35" t="str">
        <f t="shared" si="18"/>
        <v>詳しく調べる</v>
      </c>
    </row>
    <row r="581" spans="1:11" ht="28" customHeight="1">
      <c r="A581" s="2">
        <v>604</v>
      </c>
      <c r="B581" s="1" t="s">
        <v>634</v>
      </c>
      <c r="C581" s="1" t="s">
        <v>1237</v>
      </c>
      <c r="D581" s="2" t="s">
        <v>46</v>
      </c>
      <c r="E581" s="44" t="s">
        <v>650</v>
      </c>
      <c r="F581" s="1" t="s">
        <v>1739</v>
      </c>
      <c r="G581" s="10" t="s">
        <v>1240</v>
      </c>
      <c r="H581" s="10" t="s">
        <v>1261</v>
      </c>
      <c r="I581" s="11" t="s">
        <v>10</v>
      </c>
      <c r="J581" s="1" t="str">
        <f t="shared" si="19"/>
        <v>大建工業株式会社 リビング・居室 床材 ここち和座</v>
      </c>
      <c r="K581" s="35" t="str">
        <f t="shared" si="18"/>
        <v>詳しく調べる</v>
      </c>
    </row>
    <row r="582" spans="1:11" ht="28" customHeight="1">
      <c r="A582" s="2">
        <v>605</v>
      </c>
      <c r="B582" s="1" t="s">
        <v>634</v>
      </c>
      <c r="C582" s="1" t="s">
        <v>1237</v>
      </c>
      <c r="D582" s="2" t="s">
        <v>610</v>
      </c>
      <c r="E582" s="44" t="s">
        <v>1721</v>
      </c>
      <c r="F582" s="1" t="s">
        <v>1722</v>
      </c>
      <c r="G582" s="10" t="s">
        <v>1240</v>
      </c>
      <c r="H582" s="10" t="s">
        <v>1261</v>
      </c>
      <c r="I582" s="11" t="s">
        <v>10</v>
      </c>
      <c r="J582" s="1" t="str">
        <f t="shared" si="19"/>
        <v>大建工業株式会社 リビング・居室 室内ドア レバーハンドル、引手、にぎりバー、錠（抗ウイルス・消毒可能・耐薬品）</v>
      </c>
      <c r="K582" s="35" t="str">
        <f t="shared" si="18"/>
        <v>詳しく調べる</v>
      </c>
    </row>
    <row r="583" spans="1:11" ht="28" customHeight="1">
      <c r="A583" s="2">
        <v>606</v>
      </c>
      <c r="B583" s="1" t="s">
        <v>634</v>
      </c>
      <c r="C583" s="1" t="s">
        <v>1237</v>
      </c>
      <c r="D583" s="45" t="s">
        <v>118</v>
      </c>
      <c r="E583" s="44" t="s">
        <v>635</v>
      </c>
      <c r="F583" s="1" t="s">
        <v>1722</v>
      </c>
      <c r="G583" s="10" t="s">
        <v>1240</v>
      </c>
      <c r="H583" s="10" t="s">
        <v>1261</v>
      </c>
      <c r="I583" s="11" t="s">
        <v>10</v>
      </c>
      <c r="J583" s="1" t="str">
        <f t="shared" si="19"/>
        <v>大建工業株式会社 リビング・居室 収納 収納扉用ハンドル（抗ウイルス・消毒可能・耐薬品）</v>
      </c>
      <c r="K583" s="35" t="str">
        <f t="shared" si="18"/>
        <v>詳しく調べる</v>
      </c>
    </row>
    <row r="584" spans="1:11" ht="28" customHeight="1">
      <c r="A584" s="2">
        <v>607</v>
      </c>
      <c r="B584" s="1" t="s">
        <v>634</v>
      </c>
      <c r="C584" s="1" t="s">
        <v>1237</v>
      </c>
      <c r="D584" s="2" t="s">
        <v>120</v>
      </c>
      <c r="E584" s="44" t="s">
        <v>1723</v>
      </c>
      <c r="F584" s="1" t="s">
        <v>1722</v>
      </c>
      <c r="G584" s="10" t="s">
        <v>1240</v>
      </c>
      <c r="H584" s="10" t="s">
        <v>1261</v>
      </c>
      <c r="I584" s="11" t="s">
        <v>10</v>
      </c>
      <c r="J584" s="1" t="str">
        <f t="shared" si="19"/>
        <v>大建工業株式会社 リビング・居室 カウンター カウンター（抗ウイルス・消毒可能・耐薬品）</v>
      </c>
      <c r="K584" s="35" t="str">
        <f t="shared" si="18"/>
        <v>詳しく調べる</v>
      </c>
    </row>
    <row r="585" spans="1:11" ht="28" customHeight="1">
      <c r="A585" s="2">
        <v>608</v>
      </c>
      <c r="B585" s="1" t="s">
        <v>634</v>
      </c>
      <c r="C585" s="1" t="s">
        <v>1237</v>
      </c>
      <c r="D585" s="2" t="s">
        <v>610</v>
      </c>
      <c r="E585" s="44" t="s">
        <v>1721</v>
      </c>
      <c r="F585" s="1" t="s">
        <v>1722</v>
      </c>
      <c r="G585" s="10" t="s">
        <v>1240</v>
      </c>
      <c r="H585" s="10" t="s">
        <v>1261</v>
      </c>
      <c r="I585" s="11" t="s">
        <v>10</v>
      </c>
      <c r="J585" s="1" t="str">
        <f t="shared" si="19"/>
        <v>大建工業株式会社 リビング・居室 室内ドア レバーハンドル、引手、にぎりバー、錠（抗ウイルス・消毒可能・耐薬品）</v>
      </c>
      <c r="K585" s="35" t="str">
        <f t="shared" si="18"/>
        <v>詳しく調べる</v>
      </c>
    </row>
    <row r="586" spans="1:11" ht="28" customHeight="1">
      <c r="A586" s="2">
        <v>609</v>
      </c>
      <c r="B586" s="1" t="s">
        <v>634</v>
      </c>
      <c r="C586" s="1" t="s">
        <v>1237</v>
      </c>
      <c r="D586" s="45" t="s">
        <v>118</v>
      </c>
      <c r="E586" s="44" t="s">
        <v>635</v>
      </c>
      <c r="F586" s="1" t="s">
        <v>1722</v>
      </c>
      <c r="G586" s="10" t="s">
        <v>1240</v>
      </c>
      <c r="H586" s="10" t="s">
        <v>1261</v>
      </c>
      <c r="I586" s="11" t="s">
        <v>10</v>
      </c>
      <c r="J586" s="1" t="str">
        <f t="shared" si="19"/>
        <v>大建工業株式会社 リビング・居室 収納 収納扉用ハンドル（抗ウイルス・消毒可能・耐薬品）</v>
      </c>
      <c r="K586" s="35" t="str">
        <f t="shared" si="18"/>
        <v>詳しく調べる</v>
      </c>
    </row>
    <row r="587" spans="1:11" ht="28" customHeight="1">
      <c r="A587" s="2">
        <v>610</v>
      </c>
      <c r="B587" s="1" t="s">
        <v>634</v>
      </c>
      <c r="C587" s="1" t="s">
        <v>1237</v>
      </c>
      <c r="D587" s="2" t="s">
        <v>120</v>
      </c>
      <c r="E587" s="44" t="s">
        <v>1723</v>
      </c>
      <c r="F587" s="1" t="s">
        <v>1722</v>
      </c>
      <c r="G587" s="10" t="s">
        <v>1240</v>
      </c>
      <c r="H587" s="10" t="s">
        <v>1261</v>
      </c>
      <c r="I587" s="11" t="s">
        <v>10</v>
      </c>
      <c r="J587" s="1" t="str">
        <f t="shared" si="19"/>
        <v>大建工業株式会社 リビング・居室 カウンター カウンター（抗ウイルス・消毒可能・耐薬品）</v>
      </c>
      <c r="K587" s="35" t="str">
        <f t="shared" si="18"/>
        <v>詳しく調べる</v>
      </c>
    </row>
    <row r="588" spans="1:11" ht="28" customHeight="1">
      <c r="A588" s="2">
        <v>611</v>
      </c>
      <c r="B588" s="1" t="s">
        <v>634</v>
      </c>
      <c r="C588" s="1" t="s">
        <v>1237</v>
      </c>
      <c r="D588" s="2" t="s">
        <v>59</v>
      </c>
      <c r="E588" s="44" t="s">
        <v>652</v>
      </c>
      <c r="F588" s="1" t="s">
        <v>1724</v>
      </c>
      <c r="G588" s="10" t="s">
        <v>1239</v>
      </c>
      <c r="H588" s="13" t="s">
        <v>1251</v>
      </c>
      <c r="I588" s="22" t="s">
        <v>97</v>
      </c>
      <c r="J588" s="1" t="str">
        <f t="shared" si="19"/>
        <v>大建工業株式会社 リビング・居室 壁材 調湿壁材　さらりあ～と</v>
      </c>
      <c r="K588" s="35" t="str">
        <f t="shared" si="18"/>
        <v>詳しく調べる</v>
      </c>
    </row>
    <row r="589" spans="1:11" ht="28" customHeight="1">
      <c r="A589" s="2">
        <v>612</v>
      </c>
      <c r="B589" s="1" t="s">
        <v>634</v>
      </c>
      <c r="C589" s="1" t="s">
        <v>1237</v>
      </c>
      <c r="D589" s="2" t="s">
        <v>653</v>
      </c>
      <c r="E589" s="44" t="s">
        <v>654</v>
      </c>
      <c r="F589" s="1" t="s">
        <v>1725</v>
      </c>
      <c r="G589" s="10" t="s">
        <v>1239</v>
      </c>
      <c r="H589" s="13" t="s">
        <v>1251</v>
      </c>
      <c r="I589" s="22" t="s">
        <v>97</v>
      </c>
      <c r="J589" s="1" t="str">
        <f t="shared" si="19"/>
        <v>大建工業株式会社 リビング・居室 天井材 クリアトーン12SⅡ</v>
      </c>
      <c r="K589" s="35" t="str">
        <f t="shared" si="18"/>
        <v>詳しく調べる</v>
      </c>
    </row>
    <row r="590" spans="1:11" ht="28" customHeight="1">
      <c r="A590" s="2">
        <v>613</v>
      </c>
      <c r="B590" s="1" t="s">
        <v>634</v>
      </c>
      <c r="C590" s="1" t="s">
        <v>1237</v>
      </c>
      <c r="D590" s="2" t="s">
        <v>59</v>
      </c>
      <c r="E590" s="44" t="s">
        <v>652</v>
      </c>
      <c r="F590" s="1" t="s">
        <v>1724</v>
      </c>
      <c r="G590" s="10" t="s">
        <v>1239</v>
      </c>
      <c r="H590" s="13" t="s">
        <v>1251</v>
      </c>
      <c r="I590" s="11" t="s">
        <v>75</v>
      </c>
      <c r="J590" s="1" t="str">
        <f t="shared" si="19"/>
        <v>大建工業株式会社 リビング・居室 壁材 調湿壁材　さらりあ～と</v>
      </c>
      <c r="K590" s="35" t="str">
        <f t="shared" si="18"/>
        <v>詳しく調べる</v>
      </c>
    </row>
    <row r="591" spans="1:11" ht="28" customHeight="1">
      <c r="A591" s="2">
        <v>614</v>
      </c>
      <c r="B591" s="1" t="s">
        <v>634</v>
      </c>
      <c r="C591" s="1" t="s">
        <v>1237</v>
      </c>
      <c r="D591" s="2" t="s">
        <v>653</v>
      </c>
      <c r="E591" s="44" t="s">
        <v>654</v>
      </c>
      <c r="F591" s="1" t="s">
        <v>1725</v>
      </c>
      <c r="G591" s="10" t="s">
        <v>1239</v>
      </c>
      <c r="H591" s="13" t="s">
        <v>1251</v>
      </c>
      <c r="I591" s="11" t="s">
        <v>75</v>
      </c>
      <c r="J591" s="1" t="str">
        <f t="shared" si="19"/>
        <v>大建工業株式会社 リビング・居室 天井材 クリアトーン12SⅡ</v>
      </c>
      <c r="K591" s="35" t="str">
        <f t="shared" si="18"/>
        <v>詳しく調べる</v>
      </c>
    </row>
    <row r="592" spans="1:11" ht="28" customHeight="1">
      <c r="A592" s="2">
        <v>615</v>
      </c>
      <c r="B592" s="1" t="s">
        <v>634</v>
      </c>
      <c r="C592" s="1" t="s">
        <v>1237</v>
      </c>
      <c r="D592" s="2" t="s">
        <v>674</v>
      </c>
      <c r="E592" s="44" t="s">
        <v>675</v>
      </c>
      <c r="F592" s="1" t="s">
        <v>676</v>
      </c>
      <c r="G592" s="10" t="s">
        <v>1239</v>
      </c>
      <c r="H592" s="13" t="s">
        <v>1251</v>
      </c>
      <c r="I592" s="11" t="s">
        <v>205</v>
      </c>
      <c r="J592" s="1" t="str">
        <f t="shared" si="19"/>
        <v>大建工業株式会社 リビング・居室 ２４時間換気システム エアスマート居室換気タイプ</v>
      </c>
      <c r="K592" s="35" t="str">
        <f t="shared" si="18"/>
        <v>詳しく調べる</v>
      </c>
    </row>
    <row r="593" spans="1:11" ht="28" customHeight="1">
      <c r="A593" s="2">
        <v>616</v>
      </c>
      <c r="B593" s="1" t="s">
        <v>634</v>
      </c>
      <c r="C593" s="1" t="s">
        <v>1237</v>
      </c>
      <c r="D593" s="2" t="s">
        <v>670</v>
      </c>
      <c r="E593" s="44" t="s">
        <v>671</v>
      </c>
      <c r="F593" s="1"/>
      <c r="G593" s="10" t="s">
        <v>1239</v>
      </c>
      <c r="H593" s="13" t="s">
        <v>1251</v>
      </c>
      <c r="I593" s="11" t="s">
        <v>12</v>
      </c>
      <c r="J593" s="1" t="str">
        <f t="shared" si="19"/>
        <v>大建工業株式会社 リビング・居室 室内窓 ルームウィンドウ、マドモ</v>
      </c>
      <c r="K593" s="35" t="str">
        <f t="shared" si="18"/>
        <v>詳しく調べる</v>
      </c>
    </row>
    <row r="594" spans="1:11" ht="28" customHeight="1">
      <c r="A594" s="2">
        <v>617</v>
      </c>
      <c r="B594" s="1" t="s">
        <v>634</v>
      </c>
      <c r="C594" s="1" t="s">
        <v>1237</v>
      </c>
      <c r="D594" s="2" t="s">
        <v>46</v>
      </c>
      <c r="E594" s="44" t="s">
        <v>1731</v>
      </c>
      <c r="F594" s="1" t="s">
        <v>1732</v>
      </c>
      <c r="G594" s="14" t="s">
        <v>1241</v>
      </c>
      <c r="H594" s="14" t="s">
        <v>1823</v>
      </c>
      <c r="I594" s="11" t="s">
        <v>22</v>
      </c>
      <c r="J594" s="1" t="str">
        <f t="shared" si="19"/>
        <v>大建工業株式会社 リビング・居室 床材 おもいやりフロア</v>
      </c>
      <c r="K594" s="35" t="str">
        <f t="shared" si="18"/>
        <v>詳しく調べる</v>
      </c>
    </row>
    <row r="595" spans="1:11" ht="28" customHeight="1">
      <c r="A595" s="2">
        <v>618</v>
      </c>
      <c r="B595" s="1" t="s">
        <v>634</v>
      </c>
      <c r="C595" s="1" t="s">
        <v>1237</v>
      </c>
      <c r="D595" s="2" t="s">
        <v>46</v>
      </c>
      <c r="E595" s="44" t="s">
        <v>643</v>
      </c>
      <c r="F595" s="1" t="s">
        <v>1733</v>
      </c>
      <c r="G595" s="14" t="s">
        <v>1241</v>
      </c>
      <c r="H595" s="14" t="s">
        <v>1823</v>
      </c>
      <c r="I595" s="11" t="s">
        <v>22</v>
      </c>
      <c r="J595" s="1" t="str">
        <f t="shared" si="19"/>
        <v>大建工業株式会社 リビング・居室 床材 WPC床材シリーズ</v>
      </c>
      <c r="K595" s="35" t="str">
        <f t="shared" si="18"/>
        <v>詳しく調べる</v>
      </c>
    </row>
    <row r="596" spans="1:11" ht="28" customHeight="1">
      <c r="A596" s="2">
        <v>619</v>
      </c>
      <c r="B596" s="1" t="s">
        <v>634</v>
      </c>
      <c r="C596" s="1" t="s">
        <v>1237</v>
      </c>
      <c r="D596" s="2" t="s">
        <v>46</v>
      </c>
      <c r="E596" s="44" t="s">
        <v>644</v>
      </c>
      <c r="F596" s="1" t="s">
        <v>1734</v>
      </c>
      <c r="G596" s="14" t="s">
        <v>1241</v>
      </c>
      <c r="H596" s="14" t="s">
        <v>1823</v>
      </c>
      <c r="I596" s="11" t="s">
        <v>22</v>
      </c>
      <c r="J596" s="1" t="str">
        <f t="shared" si="19"/>
        <v>大建工業株式会社 リビング・居室 床材 天然木床材シリーズ</v>
      </c>
      <c r="K596" s="35" t="str">
        <f t="shared" si="18"/>
        <v>詳しく調べる</v>
      </c>
    </row>
    <row r="597" spans="1:11" ht="28" customHeight="1">
      <c r="A597" s="2">
        <v>620</v>
      </c>
      <c r="B597" s="1" t="s">
        <v>634</v>
      </c>
      <c r="C597" s="1" t="s">
        <v>1237</v>
      </c>
      <c r="D597" s="2" t="s">
        <v>46</v>
      </c>
      <c r="E597" s="44" t="s">
        <v>645</v>
      </c>
      <c r="F597" s="1" t="s">
        <v>1735</v>
      </c>
      <c r="G597" s="14" t="s">
        <v>1241</v>
      </c>
      <c r="H597" s="14" t="s">
        <v>1823</v>
      </c>
      <c r="I597" s="11" t="s">
        <v>22</v>
      </c>
      <c r="J597" s="1" t="str">
        <f t="shared" si="19"/>
        <v>大建工業株式会社 リビング・居室 床材 特殊加工化粧シート床材シリーズ</v>
      </c>
      <c r="K597" s="35" t="str">
        <f t="shared" si="18"/>
        <v>詳しく調べる</v>
      </c>
    </row>
    <row r="598" spans="1:11" ht="28" customHeight="1">
      <c r="A598" s="2">
        <v>621</v>
      </c>
      <c r="B598" s="1" t="s">
        <v>634</v>
      </c>
      <c r="C598" s="1" t="s">
        <v>1237</v>
      </c>
      <c r="D598" s="2" t="s">
        <v>46</v>
      </c>
      <c r="E598" s="44" t="s">
        <v>646</v>
      </c>
      <c r="F598" s="1" t="s">
        <v>1736</v>
      </c>
      <c r="G598" s="14" t="s">
        <v>1241</v>
      </c>
      <c r="H598" s="14" t="s">
        <v>1823</v>
      </c>
      <c r="I598" s="11" t="s">
        <v>22</v>
      </c>
      <c r="J598" s="1" t="str">
        <f t="shared" si="19"/>
        <v>大建工業株式会社 リビング・居室 床材 マンション用直張防音床材　オトユカ</v>
      </c>
      <c r="K598" s="35" t="str">
        <f t="shared" si="18"/>
        <v>詳しく調べる</v>
      </c>
    </row>
    <row r="599" spans="1:11" ht="28" customHeight="1">
      <c r="A599" s="2">
        <v>622</v>
      </c>
      <c r="B599" s="1" t="s">
        <v>634</v>
      </c>
      <c r="C599" s="1" t="s">
        <v>1237</v>
      </c>
      <c r="D599" s="2" t="s">
        <v>46</v>
      </c>
      <c r="E599" s="44" t="s">
        <v>647</v>
      </c>
      <c r="F599" s="1" t="s">
        <v>1737</v>
      </c>
      <c r="G599" s="14" t="s">
        <v>1241</v>
      </c>
      <c r="H599" s="14" t="s">
        <v>1823</v>
      </c>
      <c r="I599" s="11" t="s">
        <v>22</v>
      </c>
      <c r="J599" s="1" t="str">
        <f t="shared" si="19"/>
        <v>大建工業株式会社 リビング・居室 床材 ペット用床材　ワンラブフロア</v>
      </c>
      <c r="K599" s="35" t="str">
        <f t="shared" si="18"/>
        <v>詳しく調べる</v>
      </c>
    </row>
    <row r="600" spans="1:11" ht="28" customHeight="1">
      <c r="A600" s="2">
        <v>623</v>
      </c>
      <c r="B600" s="1" t="s">
        <v>634</v>
      </c>
      <c r="C600" s="1" t="s">
        <v>1237</v>
      </c>
      <c r="D600" s="2" t="s">
        <v>46</v>
      </c>
      <c r="E600" s="44" t="s">
        <v>648</v>
      </c>
      <c r="F600" s="1" t="s">
        <v>1730</v>
      </c>
      <c r="G600" s="14" t="s">
        <v>1241</v>
      </c>
      <c r="H600" s="14" t="s">
        <v>1823</v>
      </c>
      <c r="I600" s="11" t="s">
        <v>22</v>
      </c>
      <c r="J600" s="1" t="str">
        <f t="shared" si="19"/>
        <v>大建工業株式会社 リビング・居室 床材 温水式床暖房　仕上げ材一体型</v>
      </c>
      <c r="K600" s="35" t="str">
        <f t="shared" si="18"/>
        <v>詳しく調べる</v>
      </c>
    </row>
    <row r="601" spans="1:11" ht="28" customHeight="1">
      <c r="A601" s="2">
        <v>624</v>
      </c>
      <c r="B601" s="1" t="s">
        <v>634</v>
      </c>
      <c r="C601" s="1" t="s">
        <v>1237</v>
      </c>
      <c r="D601" s="2" t="s">
        <v>46</v>
      </c>
      <c r="E601" s="44" t="s">
        <v>649</v>
      </c>
      <c r="F601" s="1" t="s">
        <v>1738</v>
      </c>
      <c r="G601" s="14" t="s">
        <v>1241</v>
      </c>
      <c r="H601" s="14" t="s">
        <v>1823</v>
      </c>
      <c r="I601" s="11" t="s">
        <v>22</v>
      </c>
      <c r="J601" s="1" t="str">
        <f t="shared" si="19"/>
        <v>大建工業株式会社 リビング・居室 床材 ダイケン畳　健やかおもて</v>
      </c>
      <c r="K601" s="35" t="str">
        <f t="shared" si="18"/>
        <v>詳しく調べる</v>
      </c>
    </row>
    <row r="602" spans="1:11" ht="28" customHeight="1">
      <c r="A602" s="2">
        <v>625</v>
      </c>
      <c r="B602" s="1" t="s">
        <v>634</v>
      </c>
      <c r="C602" s="1" t="s">
        <v>1237</v>
      </c>
      <c r="D602" s="2" t="s">
        <v>46</v>
      </c>
      <c r="E602" s="44" t="s">
        <v>650</v>
      </c>
      <c r="F602" s="1" t="s">
        <v>1739</v>
      </c>
      <c r="G602" s="14" t="s">
        <v>1241</v>
      </c>
      <c r="H602" s="14" t="s">
        <v>1823</v>
      </c>
      <c r="I602" s="11" t="s">
        <v>22</v>
      </c>
      <c r="J602" s="1" t="str">
        <f t="shared" si="19"/>
        <v>大建工業株式会社 リビング・居室 床材 ここち和座</v>
      </c>
      <c r="K602" s="35" t="str">
        <f t="shared" si="18"/>
        <v>詳しく調べる</v>
      </c>
    </row>
    <row r="603" spans="1:11" ht="28" customHeight="1">
      <c r="A603" s="2">
        <v>626</v>
      </c>
      <c r="B603" s="1" t="s">
        <v>634</v>
      </c>
      <c r="C603" s="1" t="s">
        <v>1237</v>
      </c>
      <c r="D603" s="2" t="s">
        <v>46</v>
      </c>
      <c r="E603" s="44" t="s">
        <v>646</v>
      </c>
      <c r="F603" s="1" t="s">
        <v>1736</v>
      </c>
      <c r="G603" s="14" t="s">
        <v>1246</v>
      </c>
      <c r="H603" s="14" t="s">
        <v>1265</v>
      </c>
      <c r="I603" s="11" t="s">
        <v>197</v>
      </c>
      <c r="J603" s="1" t="str">
        <f t="shared" si="19"/>
        <v>大建工業株式会社 リビング・居室 床材 マンション用直張防音床材　オトユカ</v>
      </c>
      <c r="K603" s="35" t="str">
        <f t="shared" si="18"/>
        <v>詳しく調べる</v>
      </c>
    </row>
    <row r="604" spans="1:11" ht="28" customHeight="1">
      <c r="A604" s="2">
        <v>627</v>
      </c>
      <c r="B604" s="1" t="s">
        <v>634</v>
      </c>
      <c r="C604" s="1" t="s">
        <v>1237</v>
      </c>
      <c r="D604" s="2" t="s">
        <v>653</v>
      </c>
      <c r="E604" s="44" t="s">
        <v>654</v>
      </c>
      <c r="F604" s="1" t="s">
        <v>1725</v>
      </c>
      <c r="G604" s="14" t="s">
        <v>1246</v>
      </c>
      <c r="H604" s="14" t="s">
        <v>1265</v>
      </c>
      <c r="I604" s="11" t="s">
        <v>197</v>
      </c>
      <c r="J604" s="1" t="str">
        <f t="shared" si="19"/>
        <v>大建工業株式会社 リビング・居室 天井材 クリアトーン12SⅡ</v>
      </c>
      <c r="K604" s="35" t="str">
        <f t="shared" si="18"/>
        <v>詳しく調べる</v>
      </c>
    </row>
    <row r="605" spans="1:11" ht="28" customHeight="1">
      <c r="A605" s="2">
        <v>628</v>
      </c>
      <c r="B605" s="1" t="s">
        <v>634</v>
      </c>
      <c r="C605" s="1" t="s">
        <v>1237</v>
      </c>
      <c r="D605" s="2" t="s">
        <v>653</v>
      </c>
      <c r="E605" s="44" t="s">
        <v>1740</v>
      </c>
      <c r="F605" s="1" t="s">
        <v>1741</v>
      </c>
      <c r="G605" s="14" t="s">
        <v>1246</v>
      </c>
      <c r="H605" s="14" t="s">
        <v>1265</v>
      </c>
      <c r="I605" s="11" t="s">
        <v>197</v>
      </c>
      <c r="J605" s="1" t="str">
        <f t="shared" si="19"/>
        <v>大建工業株式会社 リビング・居室 天井材 クリアトーン9、パステルトーン</v>
      </c>
      <c r="K605" s="35" t="str">
        <f t="shared" si="18"/>
        <v>詳しく調べる</v>
      </c>
    </row>
    <row r="606" spans="1:11" ht="28" customHeight="1">
      <c r="A606" s="2">
        <v>629</v>
      </c>
      <c r="B606" s="1" t="s">
        <v>634</v>
      </c>
      <c r="C606" s="1" t="s">
        <v>1237</v>
      </c>
      <c r="D606" s="2" t="s">
        <v>610</v>
      </c>
      <c r="E606" s="44" t="s">
        <v>663</v>
      </c>
      <c r="F606" s="1" t="s">
        <v>1742</v>
      </c>
      <c r="G606" s="14" t="s">
        <v>1246</v>
      </c>
      <c r="H606" s="14" t="s">
        <v>1265</v>
      </c>
      <c r="I606" s="11" t="s">
        <v>197</v>
      </c>
      <c r="J606" s="1" t="str">
        <f t="shared" si="19"/>
        <v>大建工業株式会社 リビング・居室 室内ドア 音配慮ドア</v>
      </c>
      <c r="K606" s="35" t="str">
        <f t="shared" si="18"/>
        <v>詳しく調べる</v>
      </c>
    </row>
    <row r="607" spans="1:11" ht="28" customHeight="1">
      <c r="A607" s="2">
        <v>630</v>
      </c>
      <c r="B607" s="1" t="s">
        <v>634</v>
      </c>
      <c r="C607" s="1" t="s">
        <v>1237</v>
      </c>
      <c r="D607" s="2" t="s">
        <v>610</v>
      </c>
      <c r="E607" s="44" t="s">
        <v>1743</v>
      </c>
      <c r="F607" s="1" t="s">
        <v>1744</v>
      </c>
      <c r="G607" s="14" t="s">
        <v>1246</v>
      </c>
      <c r="H607" s="14" t="s">
        <v>1265</v>
      </c>
      <c r="I607" s="11" t="s">
        <v>197</v>
      </c>
      <c r="J607" s="1" t="str">
        <f t="shared" si="19"/>
        <v>大建工業株式会社 リビング・居室 室内ドア 防音ドア</v>
      </c>
      <c r="K607" s="35" t="str">
        <f t="shared" si="18"/>
        <v>詳しく調べる</v>
      </c>
    </row>
    <row r="608" spans="1:11" ht="28" customHeight="1">
      <c r="A608" s="2">
        <v>631</v>
      </c>
      <c r="B608" s="1" t="s">
        <v>634</v>
      </c>
      <c r="C608" s="1" t="s">
        <v>1237</v>
      </c>
      <c r="D608" s="2" t="s">
        <v>118</v>
      </c>
      <c r="E608" s="44" t="s">
        <v>664</v>
      </c>
      <c r="F608" s="1"/>
      <c r="G608" s="14" t="s">
        <v>1246</v>
      </c>
      <c r="H608" s="14" t="s">
        <v>1265</v>
      </c>
      <c r="I608" s="11" t="s">
        <v>182</v>
      </c>
      <c r="J608" s="1" t="str">
        <f t="shared" si="19"/>
        <v>大建工業株式会社 リビング・居室 収納 クローク収納</v>
      </c>
      <c r="K608" s="35" t="str">
        <f t="shared" si="18"/>
        <v>詳しく調べる</v>
      </c>
    </row>
    <row r="609" spans="1:11" ht="28" customHeight="1">
      <c r="A609" s="2">
        <v>632</v>
      </c>
      <c r="B609" s="1" t="s">
        <v>634</v>
      </c>
      <c r="C609" s="1" t="s">
        <v>1237</v>
      </c>
      <c r="D609" s="2" t="s">
        <v>118</v>
      </c>
      <c r="E609" s="44" t="s">
        <v>665</v>
      </c>
      <c r="F609" s="1"/>
      <c r="G609" s="14" t="s">
        <v>1246</v>
      </c>
      <c r="H609" s="14" t="s">
        <v>1265</v>
      </c>
      <c r="I609" s="11" t="s">
        <v>182</v>
      </c>
      <c r="J609" s="1" t="str">
        <f t="shared" si="19"/>
        <v>大建工業株式会社 リビング・居室 収納 システム収納</v>
      </c>
      <c r="K609" s="35" t="str">
        <f t="shared" si="18"/>
        <v>詳しく調べる</v>
      </c>
    </row>
    <row r="610" spans="1:11" ht="28" customHeight="1">
      <c r="A610" s="2">
        <v>633</v>
      </c>
      <c r="B610" s="1" t="s">
        <v>634</v>
      </c>
      <c r="C610" s="1" t="s">
        <v>1237</v>
      </c>
      <c r="D610" s="2" t="s">
        <v>118</v>
      </c>
      <c r="E610" s="44" t="s">
        <v>666</v>
      </c>
      <c r="F610" s="1"/>
      <c r="G610" s="14" t="s">
        <v>1246</v>
      </c>
      <c r="H610" s="14" t="s">
        <v>1265</v>
      </c>
      <c r="I610" s="11" t="s">
        <v>182</v>
      </c>
      <c r="J610" s="1" t="str">
        <f t="shared" si="19"/>
        <v>大建工業株式会社 リビング・居室 収納 システム収納　ねこシェルフ</v>
      </c>
      <c r="K610" s="35" t="str">
        <f t="shared" si="18"/>
        <v>詳しく調べる</v>
      </c>
    </row>
    <row r="611" spans="1:11" ht="28" customHeight="1">
      <c r="A611" s="2">
        <v>634</v>
      </c>
      <c r="B611" s="1" t="s">
        <v>634</v>
      </c>
      <c r="C611" s="1" t="s">
        <v>1237</v>
      </c>
      <c r="D611" s="2" t="s">
        <v>670</v>
      </c>
      <c r="E611" s="44" t="s">
        <v>671</v>
      </c>
      <c r="F611" s="1"/>
      <c r="G611" s="14" t="s">
        <v>1246</v>
      </c>
      <c r="H611" s="14" t="s">
        <v>1265</v>
      </c>
      <c r="I611" s="11" t="s">
        <v>179</v>
      </c>
      <c r="J611" s="1" t="str">
        <f t="shared" si="19"/>
        <v>大建工業株式会社 リビング・居室 室内窓 ルームウィンドウ、マドモ</v>
      </c>
      <c r="K611" s="35" t="str">
        <f t="shared" si="18"/>
        <v>詳しく調べる</v>
      </c>
    </row>
    <row r="612" spans="1:11" ht="28" customHeight="1">
      <c r="A612" s="2">
        <v>635</v>
      </c>
      <c r="B612" s="1" t="s">
        <v>634</v>
      </c>
      <c r="C612" s="1" t="s">
        <v>1237</v>
      </c>
      <c r="D612" s="2" t="s">
        <v>672</v>
      </c>
      <c r="E612" s="44" t="s">
        <v>673</v>
      </c>
      <c r="F612" s="1" t="s">
        <v>1745</v>
      </c>
      <c r="G612" s="14" t="s">
        <v>1246</v>
      </c>
      <c r="H612" s="14" t="s">
        <v>1265</v>
      </c>
      <c r="I612" s="11" t="s">
        <v>179</v>
      </c>
      <c r="J612" s="1" t="str">
        <f t="shared" si="19"/>
        <v>大建工業株式会社 リビング・居室 間仕切戸 間仕切戸シリーズ</v>
      </c>
      <c r="K612" s="35" t="str">
        <f t="shared" si="18"/>
        <v>詳しく調べる</v>
      </c>
    </row>
    <row r="613" spans="1:11" ht="28" customHeight="1">
      <c r="A613" s="2">
        <v>636</v>
      </c>
      <c r="B613" s="1" t="s">
        <v>634</v>
      </c>
      <c r="C613" s="1" t="s">
        <v>1237</v>
      </c>
      <c r="D613" s="2" t="s">
        <v>46</v>
      </c>
      <c r="E613" s="44" t="s">
        <v>1731</v>
      </c>
      <c r="F613" s="1" t="s">
        <v>1732</v>
      </c>
      <c r="G613" s="14" t="s">
        <v>1247</v>
      </c>
      <c r="H613" s="15" t="s">
        <v>1266</v>
      </c>
      <c r="I613" s="11" t="s">
        <v>89</v>
      </c>
      <c r="J613" s="1" t="str">
        <f t="shared" si="19"/>
        <v>大建工業株式会社 リビング・居室 床材 おもいやりフロア</v>
      </c>
      <c r="K613" s="35" t="str">
        <f t="shared" si="18"/>
        <v>詳しく調べる</v>
      </c>
    </row>
    <row r="614" spans="1:11" ht="28" customHeight="1">
      <c r="A614" s="2">
        <v>637</v>
      </c>
      <c r="B614" s="1" t="s">
        <v>634</v>
      </c>
      <c r="C614" s="1" t="s">
        <v>1237</v>
      </c>
      <c r="D614" s="2" t="s">
        <v>46</v>
      </c>
      <c r="E614" s="44" t="s">
        <v>649</v>
      </c>
      <c r="F614" s="1" t="s">
        <v>1738</v>
      </c>
      <c r="G614" s="14" t="s">
        <v>1247</v>
      </c>
      <c r="H614" s="15" t="s">
        <v>1266</v>
      </c>
      <c r="I614" s="11" t="s">
        <v>89</v>
      </c>
      <c r="J614" s="1" t="str">
        <f t="shared" si="19"/>
        <v>大建工業株式会社 リビング・居室 床材 ダイケン畳　健やかおもて</v>
      </c>
      <c r="K614" s="35" t="str">
        <f t="shared" si="18"/>
        <v>詳しく調べる</v>
      </c>
    </row>
    <row r="615" spans="1:11" ht="28" customHeight="1">
      <c r="A615" s="2">
        <v>638</v>
      </c>
      <c r="B615" s="1" t="s">
        <v>634</v>
      </c>
      <c r="C615" s="1" t="s">
        <v>1237</v>
      </c>
      <c r="D615" s="2" t="s">
        <v>46</v>
      </c>
      <c r="E615" s="44" t="s">
        <v>650</v>
      </c>
      <c r="F615" s="1" t="s">
        <v>1739</v>
      </c>
      <c r="G615" s="14" t="s">
        <v>1247</v>
      </c>
      <c r="H615" s="15" t="s">
        <v>1266</v>
      </c>
      <c r="I615" s="11" t="s">
        <v>89</v>
      </c>
      <c r="J615" s="1" t="str">
        <f t="shared" si="19"/>
        <v>大建工業株式会社 リビング・居室 床材 ここち和座</v>
      </c>
      <c r="K615" s="35" t="str">
        <f t="shared" si="18"/>
        <v>詳しく調べる</v>
      </c>
    </row>
    <row r="616" spans="1:11" ht="28" customHeight="1">
      <c r="A616" s="2">
        <v>639</v>
      </c>
      <c r="B616" s="1" t="s">
        <v>634</v>
      </c>
      <c r="C616" s="1" t="s">
        <v>1237</v>
      </c>
      <c r="D616" s="2" t="s">
        <v>46</v>
      </c>
      <c r="E616" s="44" t="s">
        <v>646</v>
      </c>
      <c r="F616" s="1" t="s">
        <v>1736</v>
      </c>
      <c r="G616" s="19" t="s">
        <v>1243</v>
      </c>
      <c r="H616" s="20" t="s">
        <v>1259</v>
      </c>
      <c r="I616" s="11" t="s">
        <v>196</v>
      </c>
      <c r="J616" s="1" t="str">
        <f t="shared" si="19"/>
        <v>大建工業株式会社 リビング・居室 床材 マンション用直張防音床材　オトユカ</v>
      </c>
      <c r="K616" s="35" t="str">
        <f t="shared" si="18"/>
        <v>詳しく調べる</v>
      </c>
    </row>
    <row r="617" spans="1:11" ht="28" customHeight="1">
      <c r="A617" s="2">
        <v>640</v>
      </c>
      <c r="B617" s="1" t="s">
        <v>634</v>
      </c>
      <c r="C617" s="1" t="s">
        <v>1237</v>
      </c>
      <c r="D617" s="2" t="s">
        <v>46</v>
      </c>
      <c r="E617" s="44" t="s">
        <v>646</v>
      </c>
      <c r="F617" s="1" t="s">
        <v>1736</v>
      </c>
      <c r="G617" s="19" t="s">
        <v>1245</v>
      </c>
      <c r="H617" s="19" t="s">
        <v>1330</v>
      </c>
      <c r="I617" s="11" t="s">
        <v>197</v>
      </c>
      <c r="J617" s="1" t="str">
        <f t="shared" si="19"/>
        <v>大建工業株式会社 リビング・居室 床材 マンション用直張防音床材　オトユカ</v>
      </c>
      <c r="K617" s="35" t="str">
        <f t="shared" si="18"/>
        <v>詳しく調べる</v>
      </c>
    </row>
    <row r="618" spans="1:11" ht="28" customHeight="1">
      <c r="A618" s="2">
        <v>641</v>
      </c>
      <c r="B618" s="1" t="s">
        <v>634</v>
      </c>
      <c r="C618" s="1" t="s">
        <v>1237</v>
      </c>
      <c r="D618" s="2" t="s">
        <v>653</v>
      </c>
      <c r="E618" s="44" t="s">
        <v>654</v>
      </c>
      <c r="F618" s="1" t="s">
        <v>1725</v>
      </c>
      <c r="G618" s="19" t="s">
        <v>1245</v>
      </c>
      <c r="H618" s="19" t="s">
        <v>1330</v>
      </c>
      <c r="I618" s="11" t="s">
        <v>197</v>
      </c>
      <c r="J618" s="1" t="str">
        <f t="shared" si="19"/>
        <v>大建工業株式会社 リビング・居室 天井材 クリアトーン12SⅡ</v>
      </c>
      <c r="K618" s="35" t="str">
        <f t="shared" ref="K618:K681" si="20">HYPERLINK("https://www.google.com/search?q="&amp;J618,"詳しく調べる")</f>
        <v>詳しく調べる</v>
      </c>
    </row>
    <row r="619" spans="1:11" ht="28" customHeight="1">
      <c r="A619" s="2">
        <v>642</v>
      </c>
      <c r="B619" s="1" t="s">
        <v>634</v>
      </c>
      <c r="C619" s="1" t="s">
        <v>1237</v>
      </c>
      <c r="D619" s="2" t="s">
        <v>653</v>
      </c>
      <c r="E619" s="44" t="s">
        <v>1740</v>
      </c>
      <c r="F619" s="1" t="s">
        <v>1741</v>
      </c>
      <c r="G619" s="19" t="s">
        <v>1245</v>
      </c>
      <c r="H619" s="19" t="s">
        <v>1330</v>
      </c>
      <c r="I619" s="11" t="s">
        <v>197</v>
      </c>
      <c r="J619" s="1" t="str">
        <f t="shared" si="19"/>
        <v>大建工業株式会社 リビング・居室 天井材 クリアトーン9、パステルトーン</v>
      </c>
      <c r="K619" s="35" t="str">
        <f t="shared" si="20"/>
        <v>詳しく調べる</v>
      </c>
    </row>
    <row r="620" spans="1:11" ht="28" customHeight="1">
      <c r="A620" s="2">
        <v>643</v>
      </c>
      <c r="B620" s="1" t="s">
        <v>634</v>
      </c>
      <c r="C620" s="1" t="s">
        <v>1237</v>
      </c>
      <c r="D620" s="2" t="s">
        <v>610</v>
      </c>
      <c r="E620" s="44" t="s">
        <v>663</v>
      </c>
      <c r="F620" s="1" t="s">
        <v>1742</v>
      </c>
      <c r="G620" s="19" t="s">
        <v>1245</v>
      </c>
      <c r="H620" s="19" t="s">
        <v>1330</v>
      </c>
      <c r="I620" s="11" t="s">
        <v>197</v>
      </c>
      <c r="J620" s="1" t="str">
        <f t="shared" si="19"/>
        <v>大建工業株式会社 リビング・居室 室内ドア 音配慮ドア</v>
      </c>
      <c r="K620" s="35" t="str">
        <f t="shared" si="20"/>
        <v>詳しく調べる</v>
      </c>
    </row>
    <row r="621" spans="1:11" ht="28" customHeight="1">
      <c r="A621" s="2">
        <v>644</v>
      </c>
      <c r="B621" s="1" t="s">
        <v>634</v>
      </c>
      <c r="C621" s="1" t="s">
        <v>1237</v>
      </c>
      <c r="D621" s="2" t="s">
        <v>610</v>
      </c>
      <c r="E621" s="44" t="s">
        <v>1743</v>
      </c>
      <c r="F621" s="1" t="s">
        <v>1744</v>
      </c>
      <c r="G621" s="19" t="s">
        <v>1245</v>
      </c>
      <c r="H621" s="19" t="s">
        <v>1330</v>
      </c>
      <c r="I621" s="11" t="s">
        <v>197</v>
      </c>
      <c r="J621" s="1" t="str">
        <f t="shared" si="19"/>
        <v>大建工業株式会社 リビング・居室 室内ドア 防音ドア</v>
      </c>
      <c r="K621" s="35" t="str">
        <f t="shared" si="20"/>
        <v>詳しく調べる</v>
      </c>
    </row>
    <row r="622" spans="1:11" ht="28" customHeight="1">
      <c r="A622" s="2">
        <v>645</v>
      </c>
      <c r="B622" s="1" t="s">
        <v>634</v>
      </c>
      <c r="C622" s="1" t="s">
        <v>1237</v>
      </c>
      <c r="D622" s="2" t="s">
        <v>118</v>
      </c>
      <c r="E622" s="44" t="s">
        <v>664</v>
      </c>
      <c r="F622" s="1"/>
      <c r="G622" s="19" t="s">
        <v>1245</v>
      </c>
      <c r="H622" s="19" t="s">
        <v>1330</v>
      </c>
      <c r="I622" s="11" t="s">
        <v>182</v>
      </c>
      <c r="J622" s="1" t="str">
        <f t="shared" si="19"/>
        <v>大建工業株式会社 リビング・居室 収納 クローク収納</v>
      </c>
      <c r="K622" s="35" t="str">
        <f t="shared" si="20"/>
        <v>詳しく調べる</v>
      </c>
    </row>
    <row r="623" spans="1:11" ht="28" customHeight="1">
      <c r="A623" s="2">
        <v>646</v>
      </c>
      <c r="B623" s="1" t="s">
        <v>634</v>
      </c>
      <c r="C623" s="1" t="s">
        <v>1237</v>
      </c>
      <c r="D623" s="2" t="s">
        <v>118</v>
      </c>
      <c r="E623" s="44" t="s">
        <v>665</v>
      </c>
      <c r="F623" s="1"/>
      <c r="G623" s="19" t="s">
        <v>1245</v>
      </c>
      <c r="H623" s="19" t="s">
        <v>1330</v>
      </c>
      <c r="I623" s="11" t="s">
        <v>182</v>
      </c>
      <c r="J623" s="1" t="str">
        <f t="shared" si="19"/>
        <v>大建工業株式会社 リビング・居室 収納 システム収納</v>
      </c>
      <c r="K623" s="35" t="str">
        <f t="shared" si="20"/>
        <v>詳しく調べる</v>
      </c>
    </row>
    <row r="624" spans="1:11" ht="28" customHeight="1">
      <c r="A624" s="2">
        <v>647</v>
      </c>
      <c r="B624" s="1" t="s">
        <v>634</v>
      </c>
      <c r="C624" s="1" t="s">
        <v>1237</v>
      </c>
      <c r="D624" s="2" t="s">
        <v>118</v>
      </c>
      <c r="E624" s="44" t="s">
        <v>666</v>
      </c>
      <c r="F624" s="1"/>
      <c r="G624" s="19" t="s">
        <v>1245</v>
      </c>
      <c r="H624" s="19" t="s">
        <v>1330</v>
      </c>
      <c r="I624" s="11" t="s">
        <v>182</v>
      </c>
      <c r="J624" s="1" t="str">
        <f t="shared" si="19"/>
        <v>大建工業株式会社 リビング・居室 収納 システム収納　ねこシェルフ</v>
      </c>
      <c r="K624" s="35" t="str">
        <f t="shared" si="20"/>
        <v>詳しく調べる</v>
      </c>
    </row>
    <row r="625" spans="1:11" ht="28" customHeight="1">
      <c r="A625" s="2">
        <v>648</v>
      </c>
      <c r="B625" s="1" t="s">
        <v>634</v>
      </c>
      <c r="C625" s="1" t="s">
        <v>1237</v>
      </c>
      <c r="D625" s="2" t="s">
        <v>670</v>
      </c>
      <c r="E625" s="44" t="s">
        <v>671</v>
      </c>
      <c r="F625" s="1"/>
      <c r="G625" s="19" t="s">
        <v>1245</v>
      </c>
      <c r="H625" s="19" t="s">
        <v>1330</v>
      </c>
      <c r="I625" s="11" t="s">
        <v>179</v>
      </c>
      <c r="J625" s="1" t="str">
        <f t="shared" si="19"/>
        <v>大建工業株式会社 リビング・居室 室内窓 ルームウィンドウ、マドモ</v>
      </c>
      <c r="K625" s="35" t="str">
        <f t="shared" si="20"/>
        <v>詳しく調べる</v>
      </c>
    </row>
    <row r="626" spans="1:11" ht="28" customHeight="1">
      <c r="A626" s="2">
        <v>649</v>
      </c>
      <c r="B626" s="1" t="s">
        <v>634</v>
      </c>
      <c r="C626" s="1" t="s">
        <v>1237</v>
      </c>
      <c r="D626" s="2" t="s">
        <v>672</v>
      </c>
      <c r="E626" s="44" t="s">
        <v>673</v>
      </c>
      <c r="F626" s="1" t="s">
        <v>1745</v>
      </c>
      <c r="G626" s="19" t="s">
        <v>1245</v>
      </c>
      <c r="H626" s="19" t="s">
        <v>1330</v>
      </c>
      <c r="I626" s="11" t="s">
        <v>179</v>
      </c>
      <c r="J626" s="1" t="str">
        <f t="shared" si="19"/>
        <v>大建工業株式会社 リビング・居室 間仕切戸 間仕切戸シリーズ</v>
      </c>
      <c r="K626" s="35" t="str">
        <f t="shared" si="20"/>
        <v>詳しく調べる</v>
      </c>
    </row>
    <row r="627" spans="1:11" ht="28" customHeight="1">
      <c r="A627" s="2">
        <v>650</v>
      </c>
      <c r="B627" s="1" t="s">
        <v>634</v>
      </c>
      <c r="C627" s="1" t="s">
        <v>1237</v>
      </c>
      <c r="D627" s="2" t="s">
        <v>653</v>
      </c>
      <c r="E627" s="44" t="s">
        <v>654</v>
      </c>
      <c r="F627" s="1" t="s">
        <v>1725</v>
      </c>
      <c r="G627" s="19" t="s">
        <v>1244</v>
      </c>
      <c r="H627" s="20" t="s">
        <v>1254</v>
      </c>
      <c r="I627" s="11" t="s">
        <v>181</v>
      </c>
      <c r="J627" s="1" t="str">
        <f t="shared" si="19"/>
        <v>大建工業株式会社 リビング・居室 天井材 クリアトーン12SⅡ</v>
      </c>
      <c r="K627" s="35" t="str">
        <f t="shared" si="20"/>
        <v>詳しく調べる</v>
      </c>
    </row>
    <row r="628" spans="1:11" ht="28" customHeight="1">
      <c r="A628" s="2">
        <v>651</v>
      </c>
      <c r="B628" s="1" t="s">
        <v>634</v>
      </c>
      <c r="C628" s="1" t="s">
        <v>1237</v>
      </c>
      <c r="D628" s="2" t="s">
        <v>610</v>
      </c>
      <c r="E628" s="44" t="s">
        <v>657</v>
      </c>
      <c r="F628" s="1" t="s">
        <v>1746</v>
      </c>
      <c r="G628" s="19" t="s">
        <v>1244</v>
      </c>
      <c r="H628" s="20" t="s">
        <v>1254</v>
      </c>
      <c r="I628" s="11" t="s">
        <v>176</v>
      </c>
      <c r="J628" s="1" t="str">
        <f t="shared" si="19"/>
        <v>大建工業株式会社 リビング・居室 室内ドア ペットドア</v>
      </c>
      <c r="K628" s="35" t="str">
        <f t="shared" si="20"/>
        <v>詳しく調べる</v>
      </c>
    </row>
    <row r="629" spans="1:11" ht="28" customHeight="1">
      <c r="A629" s="2">
        <v>652</v>
      </c>
      <c r="B629" s="1" t="s">
        <v>634</v>
      </c>
      <c r="C629" s="1" t="s">
        <v>1237</v>
      </c>
      <c r="D629" s="2" t="s">
        <v>658</v>
      </c>
      <c r="E629" s="44" t="s">
        <v>659</v>
      </c>
      <c r="F629" s="1" t="s">
        <v>1747</v>
      </c>
      <c r="G629" s="19" t="s">
        <v>1244</v>
      </c>
      <c r="H629" s="20" t="s">
        <v>1254</v>
      </c>
      <c r="I629" s="11" t="s">
        <v>176</v>
      </c>
      <c r="J629" s="1" t="str">
        <f t="shared" si="19"/>
        <v>大建工業株式会社 リビング・居室 造作部材 ペット壁内くぐり戸</v>
      </c>
      <c r="K629" s="35" t="str">
        <f t="shared" si="20"/>
        <v>詳しく調べる</v>
      </c>
    </row>
    <row r="630" spans="1:11" ht="28" customHeight="1">
      <c r="A630" s="2">
        <v>653</v>
      </c>
      <c r="B630" s="1" t="s">
        <v>634</v>
      </c>
      <c r="C630" s="1" t="s">
        <v>1237</v>
      </c>
      <c r="D630" s="2" t="s">
        <v>610</v>
      </c>
      <c r="E630" s="44" t="s">
        <v>660</v>
      </c>
      <c r="F630" s="1" t="s">
        <v>1748</v>
      </c>
      <c r="G630" s="19" t="s">
        <v>1244</v>
      </c>
      <c r="H630" s="20" t="s">
        <v>1254</v>
      </c>
      <c r="I630" s="11" t="s">
        <v>176</v>
      </c>
      <c r="J630" s="1" t="str">
        <f t="shared" si="19"/>
        <v>大建工業株式会社 リビング・居室 室内ドア ねこゲート</v>
      </c>
      <c r="K630" s="35" t="str">
        <f t="shared" si="20"/>
        <v>詳しく調べる</v>
      </c>
    </row>
    <row r="631" spans="1:11" ht="28" customHeight="1">
      <c r="A631" s="2">
        <v>654</v>
      </c>
      <c r="B631" s="1" t="s">
        <v>634</v>
      </c>
      <c r="C631" s="1" t="s">
        <v>1237</v>
      </c>
      <c r="D631" s="2" t="s">
        <v>658</v>
      </c>
      <c r="E631" s="44" t="s">
        <v>661</v>
      </c>
      <c r="F631" s="1" t="s">
        <v>662</v>
      </c>
      <c r="G631" s="19" t="s">
        <v>1244</v>
      </c>
      <c r="H631" s="20" t="s">
        <v>1254</v>
      </c>
      <c r="I631" s="11" t="s">
        <v>176</v>
      </c>
      <c r="J631" s="1" t="str">
        <f t="shared" si="19"/>
        <v>大建工業株式会社 リビング・居室 造作部材 ねこ向け造作部材　ねこステップ</v>
      </c>
      <c r="K631" s="35" t="str">
        <f t="shared" si="20"/>
        <v>詳しく調べる</v>
      </c>
    </row>
    <row r="632" spans="1:11" ht="28" customHeight="1">
      <c r="A632" s="2">
        <v>655</v>
      </c>
      <c r="B632" s="1" t="s">
        <v>634</v>
      </c>
      <c r="C632" s="1" t="s">
        <v>1237</v>
      </c>
      <c r="D632" s="2" t="s">
        <v>118</v>
      </c>
      <c r="E632" s="44" t="s">
        <v>666</v>
      </c>
      <c r="F632" s="1"/>
      <c r="G632" s="19" t="s">
        <v>1244</v>
      </c>
      <c r="H632" s="20" t="s">
        <v>1254</v>
      </c>
      <c r="I632" s="11" t="s">
        <v>176</v>
      </c>
      <c r="J632" s="1" t="str">
        <f t="shared" si="19"/>
        <v>大建工業株式会社 リビング・居室 収納 システム収納　ねこシェルフ</v>
      </c>
      <c r="K632" s="35" t="str">
        <f t="shared" si="20"/>
        <v>詳しく調べる</v>
      </c>
    </row>
    <row r="633" spans="1:11" ht="28" customHeight="1">
      <c r="A633" s="2">
        <v>656</v>
      </c>
      <c r="B633" s="1" t="s">
        <v>634</v>
      </c>
      <c r="C633" s="1" t="s">
        <v>1237</v>
      </c>
      <c r="D633" s="2" t="s">
        <v>46</v>
      </c>
      <c r="E633" s="44" t="s">
        <v>647</v>
      </c>
      <c r="F633" s="1" t="s">
        <v>1737</v>
      </c>
      <c r="G633" s="19" t="s">
        <v>1244</v>
      </c>
      <c r="H633" s="20" t="s">
        <v>1254</v>
      </c>
      <c r="I633" s="11" t="s">
        <v>198</v>
      </c>
      <c r="J633" s="1" t="str">
        <f t="shared" si="19"/>
        <v>大建工業株式会社 リビング・居室 床材 ペット用床材　ワンラブフロア</v>
      </c>
      <c r="K633" s="35" t="str">
        <f t="shared" si="20"/>
        <v>詳しく調べる</v>
      </c>
    </row>
    <row r="634" spans="1:11" ht="28" customHeight="1">
      <c r="A634" s="2">
        <v>657</v>
      </c>
      <c r="B634" s="1" t="s">
        <v>634</v>
      </c>
      <c r="C634" s="1" t="s">
        <v>145</v>
      </c>
      <c r="D634" s="45" t="s">
        <v>118</v>
      </c>
      <c r="E634" s="44" t="s">
        <v>636</v>
      </c>
      <c r="F634" s="1" t="s">
        <v>1749</v>
      </c>
      <c r="G634" s="10" t="s">
        <v>1240</v>
      </c>
      <c r="H634" s="10" t="s">
        <v>1261</v>
      </c>
      <c r="I634" s="11" t="s">
        <v>10</v>
      </c>
      <c r="J634" s="1" t="str">
        <f t="shared" si="19"/>
        <v>大建工業株式会社 玄関 収納 玄関収納カウンター（抗菌・抗ウイルス・消毒可能・耐薬品）</v>
      </c>
      <c r="K634" s="35" t="str">
        <f t="shared" si="20"/>
        <v>詳しく調べる</v>
      </c>
    </row>
    <row r="635" spans="1:11" ht="28" customHeight="1">
      <c r="A635" s="2">
        <v>658</v>
      </c>
      <c r="B635" s="1" t="s">
        <v>634</v>
      </c>
      <c r="C635" s="1" t="s">
        <v>145</v>
      </c>
      <c r="D635" s="2" t="s">
        <v>53</v>
      </c>
      <c r="E635" s="44" t="s">
        <v>638</v>
      </c>
      <c r="F635" s="1" t="s">
        <v>1719</v>
      </c>
      <c r="G635" s="10" t="s">
        <v>1240</v>
      </c>
      <c r="H635" s="10" t="s">
        <v>1261</v>
      </c>
      <c r="I635" s="11" t="s">
        <v>10</v>
      </c>
      <c r="J635" s="1" t="str">
        <f t="shared" si="19"/>
        <v>大建工業株式会社 玄関 手すり 手摺（抗菌・抗ウイルス・消毒可能・耐薬品）</v>
      </c>
      <c r="K635" s="35" t="str">
        <f t="shared" si="20"/>
        <v>詳しく調べる</v>
      </c>
    </row>
    <row r="636" spans="1:11" ht="28" customHeight="1">
      <c r="A636" s="2">
        <v>659</v>
      </c>
      <c r="B636" s="1" t="s">
        <v>634</v>
      </c>
      <c r="C636" s="1" t="s">
        <v>145</v>
      </c>
      <c r="D636" s="45" t="s">
        <v>118</v>
      </c>
      <c r="E636" s="44" t="s">
        <v>635</v>
      </c>
      <c r="F636" s="1" t="s">
        <v>1722</v>
      </c>
      <c r="G636" s="10" t="s">
        <v>1240</v>
      </c>
      <c r="H636" s="10" t="s">
        <v>1261</v>
      </c>
      <c r="I636" s="11" t="s">
        <v>10</v>
      </c>
      <c r="J636" s="1" t="str">
        <f t="shared" si="19"/>
        <v>大建工業株式会社 玄関 収納 収納扉用ハンドル（抗ウイルス・消毒可能・耐薬品）</v>
      </c>
      <c r="K636" s="35" t="str">
        <f t="shared" si="20"/>
        <v>詳しく調べる</v>
      </c>
    </row>
    <row r="637" spans="1:11" ht="28" customHeight="1">
      <c r="A637" s="2">
        <v>660</v>
      </c>
      <c r="B637" s="1" t="s">
        <v>634</v>
      </c>
      <c r="C637" s="1" t="s">
        <v>145</v>
      </c>
      <c r="D637" s="45" t="s">
        <v>118</v>
      </c>
      <c r="E637" s="44" t="s">
        <v>636</v>
      </c>
      <c r="F637" s="1" t="s">
        <v>1749</v>
      </c>
      <c r="G637" s="10" t="s">
        <v>1240</v>
      </c>
      <c r="H637" s="10" t="s">
        <v>1261</v>
      </c>
      <c r="I637" s="11" t="s">
        <v>10</v>
      </c>
      <c r="J637" s="1" t="str">
        <f t="shared" si="19"/>
        <v>大建工業株式会社 玄関 収納 玄関収納カウンター（抗菌・抗ウイルス・消毒可能・耐薬品）</v>
      </c>
      <c r="K637" s="35" t="str">
        <f t="shared" si="20"/>
        <v>詳しく調べる</v>
      </c>
    </row>
    <row r="638" spans="1:11" ht="28" customHeight="1">
      <c r="A638" s="2">
        <v>661</v>
      </c>
      <c r="B638" s="1" t="s">
        <v>634</v>
      </c>
      <c r="C638" s="1" t="s">
        <v>145</v>
      </c>
      <c r="D638" s="2" t="s">
        <v>120</v>
      </c>
      <c r="E638" s="44" t="s">
        <v>1723</v>
      </c>
      <c r="F638" s="1" t="s">
        <v>1722</v>
      </c>
      <c r="G638" s="10" t="s">
        <v>1240</v>
      </c>
      <c r="H638" s="10" t="s">
        <v>1261</v>
      </c>
      <c r="I638" s="11" t="s">
        <v>10</v>
      </c>
      <c r="J638" s="1" t="str">
        <f t="shared" si="19"/>
        <v>大建工業株式会社 玄関 カウンター カウンター（抗ウイルス・消毒可能・耐薬品）</v>
      </c>
      <c r="K638" s="35" t="str">
        <f t="shared" si="20"/>
        <v>詳しく調べる</v>
      </c>
    </row>
    <row r="639" spans="1:11" ht="28" customHeight="1">
      <c r="A639" s="2">
        <v>662</v>
      </c>
      <c r="B639" s="1" t="s">
        <v>634</v>
      </c>
      <c r="C639" s="1" t="s">
        <v>145</v>
      </c>
      <c r="D639" s="2" t="s">
        <v>53</v>
      </c>
      <c r="E639" s="44" t="s">
        <v>638</v>
      </c>
      <c r="F639" s="1" t="s">
        <v>1719</v>
      </c>
      <c r="G639" s="10" t="s">
        <v>1240</v>
      </c>
      <c r="H639" s="10" t="s">
        <v>1261</v>
      </c>
      <c r="I639" s="11" t="s">
        <v>10</v>
      </c>
      <c r="J639" s="1" t="str">
        <f t="shared" si="19"/>
        <v>大建工業株式会社 玄関 手すり 手摺（抗菌・抗ウイルス・消毒可能・耐薬品）</v>
      </c>
      <c r="K639" s="35" t="str">
        <f t="shared" si="20"/>
        <v>詳しく調べる</v>
      </c>
    </row>
    <row r="640" spans="1:11" ht="28" customHeight="1">
      <c r="A640" s="2">
        <v>663</v>
      </c>
      <c r="B640" s="1" t="s">
        <v>634</v>
      </c>
      <c r="C640" s="1" t="s">
        <v>145</v>
      </c>
      <c r="D640" s="45" t="s">
        <v>118</v>
      </c>
      <c r="E640" s="44" t="s">
        <v>635</v>
      </c>
      <c r="F640" s="1" t="s">
        <v>1722</v>
      </c>
      <c r="G640" s="10" t="s">
        <v>1240</v>
      </c>
      <c r="H640" s="10" t="s">
        <v>1261</v>
      </c>
      <c r="I640" s="11" t="s">
        <v>10</v>
      </c>
      <c r="J640" s="1" t="str">
        <f t="shared" si="19"/>
        <v>大建工業株式会社 玄関 収納 収納扉用ハンドル（抗ウイルス・消毒可能・耐薬品）</v>
      </c>
      <c r="K640" s="35" t="str">
        <f t="shared" si="20"/>
        <v>詳しく調べる</v>
      </c>
    </row>
    <row r="641" spans="1:11" ht="28" customHeight="1">
      <c r="A641" s="2">
        <v>664</v>
      </c>
      <c r="B641" s="1" t="s">
        <v>634</v>
      </c>
      <c r="C641" s="1" t="s">
        <v>145</v>
      </c>
      <c r="D641" s="45" t="s">
        <v>118</v>
      </c>
      <c r="E641" s="44" t="s">
        <v>636</v>
      </c>
      <c r="F641" s="1" t="s">
        <v>1749</v>
      </c>
      <c r="G641" s="10" t="s">
        <v>1240</v>
      </c>
      <c r="H641" s="10" t="s">
        <v>1261</v>
      </c>
      <c r="I641" s="11" t="s">
        <v>10</v>
      </c>
      <c r="J641" s="1" t="str">
        <f t="shared" si="19"/>
        <v>大建工業株式会社 玄関 収納 玄関収納カウンター（抗菌・抗ウイルス・消毒可能・耐薬品）</v>
      </c>
      <c r="K641" s="35" t="str">
        <f t="shared" si="20"/>
        <v>詳しく調べる</v>
      </c>
    </row>
    <row r="642" spans="1:11" ht="28" customHeight="1">
      <c r="A642" s="2">
        <v>665</v>
      </c>
      <c r="B642" s="1" t="s">
        <v>634</v>
      </c>
      <c r="C642" s="1" t="s">
        <v>145</v>
      </c>
      <c r="D642" s="2" t="s">
        <v>120</v>
      </c>
      <c r="E642" s="44" t="s">
        <v>1723</v>
      </c>
      <c r="F642" s="1" t="s">
        <v>1722</v>
      </c>
      <c r="G642" s="10" t="s">
        <v>1240</v>
      </c>
      <c r="H642" s="10" t="s">
        <v>1261</v>
      </c>
      <c r="I642" s="11" t="s">
        <v>10</v>
      </c>
      <c r="J642" s="1" t="str">
        <f t="shared" si="19"/>
        <v>大建工業株式会社 玄関 カウンター カウンター（抗ウイルス・消毒可能・耐薬品）</v>
      </c>
      <c r="K642" s="35" t="str">
        <f t="shared" si="20"/>
        <v>詳しく調べる</v>
      </c>
    </row>
    <row r="643" spans="1:11" ht="28" customHeight="1">
      <c r="A643" s="2">
        <v>666</v>
      </c>
      <c r="B643" s="1" t="s">
        <v>634</v>
      </c>
      <c r="C643" s="1" t="s">
        <v>145</v>
      </c>
      <c r="D643" s="2" t="s">
        <v>53</v>
      </c>
      <c r="E643" s="44" t="s">
        <v>638</v>
      </c>
      <c r="F643" s="1" t="s">
        <v>1719</v>
      </c>
      <c r="G643" s="10" t="s">
        <v>1240</v>
      </c>
      <c r="H643" s="10" t="s">
        <v>1261</v>
      </c>
      <c r="I643" s="11" t="s">
        <v>10</v>
      </c>
      <c r="J643" s="1" t="str">
        <f t="shared" si="19"/>
        <v>大建工業株式会社 玄関 手すり 手摺（抗菌・抗ウイルス・消毒可能・耐薬品）</v>
      </c>
      <c r="K643" s="35" t="str">
        <f t="shared" si="20"/>
        <v>詳しく調べる</v>
      </c>
    </row>
    <row r="644" spans="1:11" ht="28" customHeight="1">
      <c r="A644" s="2">
        <v>667</v>
      </c>
      <c r="B644" s="1" t="s">
        <v>634</v>
      </c>
      <c r="C644" s="1" t="s">
        <v>145</v>
      </c>
      <c r="D644" s="2" t="s">
        <v>53</v>
      </c>
      <c r="E644" s="44" t="s">
        <v>639</v>
      </c>
      <c r="F644" s="1"/>
      <c r="G644" s="14" t="s">
        <v>1247</v>
      </c>
      <c r="H644" s="15" t="s">
        <v>1266</v>
      </c>
      <c r="I644" s="11" t="s">
        <v>28</v>
      </c>
      <c r="J644" s="1" t="str">
        <f t="shared" ref="J644:J707" si="21">B644&amp;" "&amp;C644&amp;" "&amp;D644&amp;" "&amp;E644</f>
        <v>大建工業株式会社 玄関 手すり 手摺（歩行サポート）</v>
      </c>
      <c r="K644" s="35" t="str">
        <f t="shared" si="20"/>
        <v>詳しく調べる</v>
      </c>
    </row>
    <row r="645" spans="1:11" ht="28" customHeight="1">
      <c r="A645" s="2">
        <v>668</v>
      </c>
      <c r="B645" s="1" t="s">
        <v>634</v>
      </c>
      <c r="C645" s="1" t="s">
        <v>145</v>
      </c>
      <c r="D645" s="2" t="s">
        <v>53</v>
      </c>
      <c r="E645" s="44" t="s">
        <v>640</v>
      </c>
      <c r="F645" s="1"/>
      <c r="G645" s="14" t="s">
        <v>1247</v>
      </c>
      <c r="H645" s="15" t="s">
        <v>1255</v>
      </c>
      <c r="I645" s="11" t="s">
        <v>1202</v>
      </c>
      <c r="J645" s="1" t="str">
        <f t="shared" si="21"/>
        <v>大建工業株式会社 玄関 手すり 屋外アプローチ手摺</v>
      </c>
      <c r="K645" s="35" t="str">
        <f t="shared" si="20"/>
        <v>詳しく調べる</v>
      </c>
    </row>
    <row r="646" spans="1:11" ht="28" customHeight="1">
      <c r="A646" s="2">
        <v>669</v>
      </c>
      <c r="B646" s="1" t="s">
        <v>634</v>
      </c>
      <c r="C646" s="1" t="s">
        <v>139</v>
      </c>
      <c r="D646" s="2" t="s">
        <v>53</v>
      </c>
      <c r="E646" s="44" t="s">
        <v>638</v>
      </c>
      <c r="F646" s="1" t="s">
        <v>1719</v>
      </c>
      <c r="G646" s="10" t="s">
        <v>1240</v>
      </c>
      <c r="H646" s="10" t="s">
        <v>1261</v>
      </c>
      <c r="I646" s="11" t="s">
        <v>10</v>
      </c>
      <c r="J646" s="1" t="str">
        <f t="shared" si="21"/>
        <v>大建工業株式会社 廊下・階段 手すり 手摺（抗菌・抗ウイルス・消毒可能・耐薬品）</v>
      </c>
      <c r="K646" s="35" t="str">
        <f t="shared" si="20"/>
        <v>詳しく調べる</v>
      </c>
    </row>
    <row r="647" spans="1:11" ht="28" customHeight="1">
      <c r="A647" s="2">
        <v>670</v>
      </c>
      <c r="B647" s="1" t="s">
        <v>634</v>
      </c>
      <c r="C647" s="1" t="s">
        <v>139</v>
      </c>
      <c r="D647" s="2" t="s">
        <v>46</v>
      </c>
      <c r="E647" s="44" t="s">
        <v>1731</v>
      </c>
      <c r="F647" s="1" t="s">
        <v>1732</v>
      </c>
      <c r="G647" s="10" t="s">
        <v>1240</v>
      </c>
      <c r="H647" s="10" t="s">
        <v>1261</v>
      </c>
      <c r="I647" s="11" t="s">
        <v>10</v>
      </c>
      <c r="J647" s="1" t="str">
        <f t="shared" si="21"/>
        <v>大建工業株式会社 廊下・階段 床材 おもいやりフロア</v>
      </c>
      <c r="K647" s="35" t="str">
        <f t="shared" si="20"/>
        <v>詳しく調べる</v>
      </c>
    </row>
    <row r="648" spans="1:11" ht="28" customHeight="1">
      <c r="A648" s="2">
        <v>671</v>
      </c>
      <c r="B648" s="1" t="s">
        <v>634</v>
      </c>
      <c r="C648" s="1" t="s">
        <v>139</v>
      </c>
      <c r="D648" s="2" t="s">
        <v>53</v>
      </c>
      <c r="E648" s="44" t="s">
        <v>638</v>
      </c>
      <c r="F648" s="1" t="s">
        <v>1719</v>
      </c>
      <c r="G648" s="10" t="s">
        <v>1240</v>
      </c>
      <c r="H648" s="10" t="s">
        <v>1261</v>
      </c>
      <c r="I648" s="11" t="s">
        <v>10</v>
      </c>
      <c r="J648" s="1" t="str">
        <f t="shared" si="21"/>
        <v>大建工業株式会社 廊下・階段 手すり 手摺（抗菌・抗ウイルス・消毒可能・耐薬品）</v>
      </c>
      <c r="K648" s="35" t="str">
        <f t="shared" si="20"/>
        <v>詳しく調べる</v>
      </c>
    </row>
    <row r="649" spans="1:11" ht="28" customHeight="1">
      <c r="A649" s="2">
        <v>672</v>
      </c>
      <c r="B649" s="1" t="s">
        <v>634</v>
      </c>
      <c r="C649" s="1" t="s">
        <v>139</v>
      </c>
      <c r="D649" s="2" t="s">
        <v>53</v>
      </c>
      <c r="E649" s="44" t="s">
        <v>641</v>
      </c>
      <c r="F649" s="1" t="s">
        <v>1722</v>
      </c>
      <c r="G649" s="10" t="s">
        <v>1240</v>
      </c>
      <c r="H649" s="10" t="s">
        <v>1261</v>
      </c>
      <c r="I649" s="11" t="s">
        <v>10</v>
      </c>
      <c r="J649" s="1" t="str">
        <f t="shared" si="21"/>
        <v>大建工業株式会社 廊下・階段 手すり 笠木（抗ウイルス・消毒可能・耐薬品）</v>
      </c>
      <c r="K649" s="35" t="str">
        <f t="shared" si="20"/>
        <v>詳しく調べる</v>
      </c>
    </row>
    <row r="650" spans="1:11" ht="28" customHeight="1">
      <c r="A650" s="2">
        <v>673</v>
      </c>
      <c r="B650" s="1" t="s">
        <v>634</v>
      </c>
      <c r="C650" s="1" t="s">
        <v>139</v>
      </c>
      <c r="D650" s="2" t="s">
        <v>53</v>
      </c>
      <c r="E650" s="44" t="s">
        <v>638</v>
      </c>
      <c r="F650" s="1" t="s">
        <v>1719</v>
      </c>
      <c r="G650" s="10" t="s">
        <v>1240</v>
      </c>
      <c r="H650" s="10" t="s">
        <v>1261</v>
      </c>
      <c r="I650" s="11" t="s">
        <v>10</v>
      </c>
      <c r="J650" s="1" t="str">
        <f t="shared" si="21"/>
        <v>大建工業株式会社 廊下・階段 手すり 手摺（抗菌・抗ウイルス・消毒可能・耐薬品）</v>
      </c>
      <c r="K650" s="35" t="str">
        <f t="shared" si="20"/>
        <v>詳しく調べる</v>
      </c>
    </row>
    <row r="651" spans="1:11" ht="28" customHeight="1">
      <c r="A651" s="2">
        <v>674</v>
      </c>
      <c r="B651" s="1" t="s">
        <v>634</v>
      </c>
      <c r="C651" s="1" t="s">
        <v>139</v>
      </c>
      <c r="D651" s="2" t="s">
        <v>53</v>
      </c>
      <c r="E651" s="44" t="s">
        <v>641</v>
      </c>
      <c r="F651" s="1" t="s">
        <v>1722</v>
      </c>
      <c r="G651" s="10" t="s">
        <v>1240</v>
      </c>
      <c r="H651" s="10" t="s">
        <v>1261</v>
      </c>
      <c r="I651" s="11" t="s">
        <v>10</v>
      </c>
      <c r="J651" s="1" t="str">
        <f t="shared" si="21"/>
        <v>大建工業株式会社 廊下・階段 手すり 笠木（抗ウイルス・消毒可能・耐薬品）</v>
      </c>
      <c r="K651" s="35" t="str">
        <f t="shared" si="20"/>
        <v>詳しく調べる</v>
      </c>
    </row>
    <row r="652" spans="1:11" ht="28" customHeight="1">
      <c r="A652" s="2">
        <v>675</v>
      </c>
      <c r="B652" s="1" t="s">
        <v>634</v>
      </c>
      <c r="C652" s="1" t="s">
        <v>139</v>
      </c>
      <c r="D652" s="2" t="s">
        <v>46</v>
      </c>
      <c r="E652" s="44" t="s">
        <v>1731</v>
      </c>
      <c r="F652" s="1" t="s">
        <v>1732</v>
      </c>
      <c r="G652" s="14" t="s">
        <v>1241</v>
      </c>
      <c r="H652" s="14" t="s">
        <v>1823</v>
      </c>
      <c r="I652" s="11" t="s">
        <v>22</v>
      </c>
      <c r="J652" s="1" t="str">
        <f t="shared" si="21"/>
        <v>大建工業株式会社 廊下・階段 床材 おもいやりフロア</v>
      </c>
      <c r="K652" s="35" t="str">
        <f t="shared" si="20"/>
        <v>詳しく調べる</v>
      </c>
    </row>
    <row r="653" spans="1:11" ht="28" customHeight="1">
      <c r="A653" s="2">
        <v>676</v>
      </c>
      <c r="B653" s="1" t="s">
        <v>634</v>
      </c>
      <c r="C653" s="1" t="s">
        <v>139</v>
      </c>
      <c r="D653" s="2" t="s">
        <v>53</v>
      </c>
      <c r="E653" s="44" t="s">
        <v>639</v>
      </c>
      <c r="F653" s="1"/>
      <c r="G653" s="14" t="s">
        <v>1247</v>
      </c>
      <c r="H653" s="15" t="s">
        <v>1266</v>
      </c>
      <c r="I653" s="11" t="s">
        <v>28</v>
      </c>
      <c r="J653" s="1" t="str">
        <f t="shared" si="21"/>
        <v>大建工業株式会社 廊下・階段 手すり 手摺（歩行サポート）</v>
      </c>
      <c r="K653" s="35" t="str">
        <f t="shared" si="20"/>
        <v>詳しく調べる</v>
      </c>
    </row>
    <row r="654" spans="1:11" ht="28" customHeight="1">
      <c r="A654" s="2">
        <v>677</v>
      </c>
      <c r="B654" s="1" t="s">
        <v>634</v>
      </c>
      <c r="C654" s="1" t="s">
        <v>139</v>
      </c>
      <c r="D654" s="2" t="s">
        <v>46</v>
      </c>
      <c r="E654" s="44" t="s">
        <v>1731</v>
      </c>
      <c r="F654" s="1" t="s">
        <v>1732</v>
      </c>
      <c r="G654" s="14" t="s">
        <v>1247</v>
      </c>
      <c r="H654" s="15" t="s">
        <v>1266</v>
      </c>
      <c r="I654" s="11" t="s">
        <v>89</v>
      </c>
      <c r="J654" s="1" t="str">
        <f t="shared" si="21"/>
        <v>大建工業株式会社 廊下・階段 床材 おもいやりフロア</v>
      </c>
      <c r="K654" s="35" t="str">
        <f t="shared" si="20"/>
        <v>詳しく調べる</v>
      </c>
    </row>
    <row r="655" spans="1:11" ht="28" customHeight="1">
      <c r="A655" s="2">
        <v>678</v>
      </c>
      <c r="B655" s="1" t="s">
        <v>634</v>
      </c>
      <c r="C655" s="1" t="s">
        <v>1271</v>
      </c>
      <c r="D655" s="2" t="s">
        <v>674</v>
      </c>
      <c r="E655" s="44" t="s">
        <v>677</v>
      </c>
      <c r="F655" s="1"/>
      <c r="G655" s="10" t="s">
        <v>1239</v>
      </c>
      <c r="H655" s="13" t="s">
        <v>1251</v>
      </c>
      <c r="I655" s="11" t="s">
        <v>205</v>
      </c>
      <c r="J655" s="1" t="str">
        <f t="shared" si="21"/>
        <v>大建工業株式会社 給湯・発電・IoT・その他 ２４時間換気システム エアスマート全室換気タイプ</v>
      </c>
      <c r="K655" s="35" t="str">
        <f t="shared" si="20"/>
        <v>詳しく調べる</v>
      </c>
    </row>
    <row r="656" spans="1:11" ht="28" customHeight="1">
      <c r="A656" s="2">
        <v>679</v>
      </c>
      <c r="B656" s="1" t="s">
        <v>634</v>
      </c>
      <c r="C656" s="1" t="s">
        <v>1271</v>
      </c>
      <c r="D656" s="2" t="s">
        <v>506</v>
      </c>
      <c r="E656" s="44" t="s">
        <v>1750</v>
      </c>
      <c r="F656" s="1" t="s">
        <v>1751</v>
      </c>
      <c r="G656" s="16" t="s">
        <v>1249</v>
      </c>
      <c r="H656" s="16" t="s">
        <v>508</v>
      </c>
      <c r="I656" s="11" t="s">
        <v>509</v>
      </c>
      <c r="J656" s="1" t="str">
        <f t="shared" si="21"/>
        <v>大建工業株式会社 給湯・発電・IoT・その他 ブレーカー 感震ブレーカー　ガルシャット</v>
      </c>
      <c r="K656" s="35" t="str">
        <f t="shared" si="20"/>
        <v>詳しく調べる</v>
      </c>
    </row>
    <row r="657" spans="1:11" ht="28" customHeight="1">
      <c r="A657" s="2">
        <v>680</v>
      </c>
      <c r="B657" s="1" t="s">
        <v>634</v>
      </c>
      <c r="C657" s="1" t="s">
        <v>1271</v>
      </c>
      <c r="D657" s="2" t="s">
        <v>555</v>
      </c>
      <c r="E657" s="44" t="s">
        <v>678</v>
      </c>
      <c r="F657" s="1"/>
      <c r="G657" s="16" t="s">
        <v>1249</v>
      </c>
      <c r="H657" s="17" t="s">
        <v>544</v>
      </c>
      <c r="I657" s="22" t="s">
        <v>1197</v>
      </c>
      <c r="J657" s="1" t="str">
        <f t="shared" si="21"/>
        <v>大建工業株式会社 給湯・発電・IoT・その他 火災警報器 火災警報器　火の元監視番</v>
      </c>
      <c r="K657" s="35" t="str">
        <f t="shared" si="20"/>
        <v>詳しく調べる</v>
      </c>
    </row>
    <row r="658" spans="1:11" ht="28" customHeight="1">
      <c r="A658" s="2">
        <v>681</v>
      </c>
      <c r="B658" s="1" t="s">
        <v>608</v>
      </c>
      <c r="C658" s="1" t="s">
        <v>1236</v>
      </c>
      <c r="D658" s="2" t="s">
        <v>84</v>
      </c>
      <c r="E658" s="44" t="s">
        <v>1752</v>
      </c>
      <c r="F658" s="1" t="s">
        <v>609</v>
      </c>
      <c r="G658" s="10" t="s">
        <v>1240</v>
      </c>
      <c r="H658" s="10" t="s">
        <v>1261</v>
      </c>
      <c r="I658" s="11" t="s">
        <v>10</v>
      </c>
      <c r="J658" s="1" t="str">
        <f t="shared" si="21"/>
        <v>株式会社ノダ 洗面・脱衣室 床材 カナエルC　衝撃吸収フロア VC</v>
      </c>
      <c r="K658" s="35" t="str">
        <f t="shared" si="20"/>
        <v>詳しく調べる</v>
      </c>
    </row>
    <row r="659" spans="1:11" ht="28" customHeight="1">
      <c r="A659" s="2">
        <v>682</v>
      </c>
      <c r="B659" s="1" t="s">
        <v>608</v>
      </c>
      <c r="C659" s="1" t="s">
        <v>1236</v>
      </c>
      <c r="D659" s="2" t="s">
        <v>53</v>
      </c>
      <c r="E659" s="44" t="s">
        <v>53</v>
      </c>
      <c r="F659" s="1" t="s">
        <v>28</v>
      </c>
      <c r="G659" s="14" t="s">
        <v>1247</v>
      </c>
      <c r="H659" s="15" t="s">
        <v>1266</v>
      </c>
      <c r="I659" s="11" t="s">
        <v>28</v>
      </c>
      <c r="J659" s="1" t="str">
        <f t="shared" si="21"/>
        <v>株式会社ノダ 洗面・脱衣室 手すり 手すり</v>
      </c>
      <c r="K659" s="35" t="str">
        <f t="shared" si="20"/>
        <v>詳しく調べる</v>
      </c>
    </row>
    <row r="660" spans="1:11" ht="28" customHeight="1">
      <c r="A660" s="2">
        <v>683</v>
      </c>
      <c r="B660" s="1" t="s">
        <v>608</v>
      </c>
      <c r="C660" s="1" t="s">
        <v>1236</v>
      </c>
      <c r="D660" s="2" t="s">
        <v>84</v>
      </c>
      <c r="E660" s="44" t="s">
        <v>1752</v>
      </c>
      <c r="F660" s="1" t="s">
        <v>609</v>
      </c>
      <c r="G660" s="14" t="s">
        <v>1247</v>
      </c>
      <c r="H660" s="15" t="s">
        <v>1266</v>
      </c>
      <c r="I660" s="11" t="s">
        <v>89</v>
      </c>
      <c r="J660" s="1" t="str">
        <f t="shared" si="21"/>
        <v>株式会社ノダ 洗面・脱衣室 床材 カナエルC　衝撃吸収フロア VC</v>
      </c>
      <c r="K660" s="35" t="str">
        <f t="shared" si="20"/>
        <v>詳しく調べる</v>
      </c>
    </row>
    <row r="661" spans="1:11" ht="28" customHeight="1">
      <c r="A661" s="2">
        <v>684</v>
      </c>
      <c r="B661" s="1" t="s">
        <v>608</v>
      </c>
      <c r="C661" s="1" t="s">
        <v>1236</v>
      </c>
      <c r="D661" s="2" t="s">
        <v>610</v>
      </c>
      <c r="E661" s="44" t="s">
        <v>1753</v>
      </c>
      <c r="F661" s="1" t="s">
        <v>612</v>
      </c>
      <c r="G661" s="14" t="s">
        <v>1247</v>
      </c>
      <c r="H661" s="15" t="s">
        <v>1266</v>
      </c>
      <c r="I661" s="11" t="s">
        <v>195</v>
      </c>
      <c r="J661" s="1" t="str">
        <f t="shared" si="21"/>
        <v>株式会社ノダ 洗面・脱衣室 室内ドア カナエル 内装引戸</v>
      </c>
      <c r="K661" s="35" t="str">
        <f t="shared" si="20"/>
        <v>詳しく調べる</v>
      </c>
    </row>
    <row r="662" spans="1:11" ht="28" customHeight="1">
      <c r="A662" s="2">
        <v>685</v>
      </c>
      <c r="B662" s="1" t="s">
        <v>608</v>
      </c>
      <c r="C662" s="1" t="s">
        <v>90</v>
      </c>
      <c r="D662" s="45" t="s">
        <v>84</v>
      </c>
      <c r="E662" s="44" t="s">
        <v>1752</v>
      </c>
      <c r="F662" s="1" t="s">
        <v>613</v>
      </c>
      <c r="G662" s="10" t="s">
        <v>1240</v>
      </c>
      <c r="H662" s="10" t="s">
        <v>1261</v>
      </c>
      <c r="I662" s="11" t="s">
        <v>10</v>
      </c>
      <c r="J662" s="1" t="str">
        <f t="shared" si="21"/>
        <v>株式会社ノダ トイレ 床材 カナエルC　衝撃吸収フロア VC</v>
      </c>
      <c r="K662" s="35" t="str">
        <f t="shared" si="20"/>
        <v>詳しく調べる</v>
      </c>
    </row>
    <row r="663" spans="1:11" ht="28" customHeight="1">
      <c r="A663" s="2">
        <v>686</v>
      </c>
      <c r="B663" s="1" t="s">
        <v>608</v>
      </c>
      <c r="C663" s="1" t="s">
        <v>90</v>
      </c>
      <c r="D663" s="45" t="s">
        <v>84</v>
      </c>
      <c r="E663" s="44" t="s">
        <v>1752</v>
      </c>
      <c r="F663" s="1" t="s">
        <v>614</v>
      </c>
      <c r="G663" s="14" t="s">
        <v>1241</v>
      </c>
      <c r="H663" s="14" t="s">
        <v>1823</v>
      </c>
      <c r="I663" s="11" t="s">
        <v>22</v>
      </c>
      <c r="J663" s="1" t="str">
        <f t="shared" si="21"/>
        <v>株式会社ノダ トイレ 床材 カナエルC　衝撃吸収フロア VC</v>
      </c>
      <c r="K663" s="35" t="str">
        <f t="shared" si="20"/>
        <v>詳しく調べる</v>
      </c>
    </row>
    <row r="664" spans="1:11" ht="28" customHeight="1">
      <c r="A664" s="2">
        <v>687</v>
      </c>
      <c r="B664" s="1" t="s">
        <v>608</v>
      </c>
      <c r="C664" s="1" t="s">
        <v>90</v>
      </c>
      <c r="D664" s="45" t="s">
        <v>84</v>
      </c>
      <c r="E664" s="44" t="s">
        <v>1752</v>
      </c>
      <c r="F664" s="1" t="s">
        <v>615</v>
      </c>
      <c r="G664" s="14" t="s">
        <v>1247</v>
      </c>
      <c r="H664" s="14" t="s">
        <v>1263</v>
      </c>
      <c r="I664" s="11" t="s">
        <v>89</v>
      </c>
      <c r="J664" s="1" t="str">
        <f t="shared" si="21"/>
        <v>株式会社ノダ トイレ 床材 カナエルC　衝撃吸収フロア VC</v>
      </c>
      <c r="K664" s="35" t="str">
        <f t="shared" si="20"/>
        <v>詳しく調べる</v>
      </c>
    </row>
    <row r="665" spans="1:11" ht="28" customHeight="1">
      <c r="A665" s="2">
        <v>688</v>
      </c>
      <c r="B665" s="1" t="s">
        <v>608</v>
      </c>
      <c r="C665" s="1" t="s">
        <v>90</v>
      </c>
      <c r="D665" s="45" t="s">
        <v>610</v>
      </c>
      <c r="E665" s="44" t="s">
        <v>616</v>
      </c>
      <c r="F665" s="1" t="s">
        <v>617</v>
      </c>
      <c r="G665" s="14" t="s">
        <v>1247</v>
      </c>
      <c r="H665" s="14" t="s">
        <v>1263</v>
      </c>
      <c r="I665" s="11" t="s">
        <v>618</v>
      </c>
      <c r="J665" s="1" t="str">
        <f t="shared" si="21"/>
        <v>株式会社ノダ トイレ 室内ドア カナエル　ケアシスト</v>
      </c>
      <c r="K665" s="35" t="str">
        <f t="shared" si="20"/>
        <v>詳しく調べる</v>
      </c>
    </row>
    <row r="666" spans="1:11" ht="28" customHeight="1">
      <c r="A666" s="2">
        <v>689</v>
      </c>
      <c r="B666" s="1" t="s">
        <v>608</v>
      </c>
      <c r="C666" s="1" t="s">
        <v>90</v>
      </c>
      <c r="D666" s="45" t="s">
        <v>610</v>
      </c>
      <c r="E666" s="44" t="s">
        <v>632</v>
      </c>
      <c r="F666" s="1" t="s">
        <v>633</v>
      </c>
      <c r="G666" s="14" t="s">
        <v>1247</v>
      </c>
      <c r="H666" s="14" t="s">
        <v>1263</v>
      </c>
      <c r="I666" s="11" t="s">
        <v>618</v>
      </c>
      <c r="J666" s="1" t="str">
        <f t="shared" si="21"/>
        <v>株式会社ノダ トイレ 室内ドア カナエル　L型コーナー建具</v>
      </c>
      <c r="K666" s="35" t="str">
        <f t="shared" si="20"/>
        <v>詳しく調べる</v>
      </c>
    </row>
    <row r="667" spans="1:11" ht="28" customHeight="1">
      <c r="A667" s="2">
        <v>690</v>
      </c>
      <c r="B667" s="1" t="s">
        <v>608</v>
      </c>
      <c r="C667" s="1" t="s">
        <v>1237</v>
      </c>
      <c r="D667" s="2" t="s">
        <v>625</v>
      </c>
      <c r="E667" s="44" t="s">
        <v>1757</v>
      </c>
      <c r="F667" s="1" t="s">
        <v>1317</v>
      </c>
      <c r="G667" s="10" t="s">
        <v>1820</v>
      </c>
      <c r="H667" s="10" t="s">
        <v>1253</v>
      </c>
      <c r="I667" s="11" t="s">
        <v>15</v>
      </c>
      <c r="J667" s="1" t="str">
        <f t="shared" si="21"/>
        <v>株式会社ノダ リビング・居室 床材 カナエル 床材</v>
      </c>
      <c r="K667" s="35" t="str">
        <f t="shared" si="20"/>
        <v>詳しく調べる</v>
      </c>
    </row>
    <row r="668" spans="1:11" ht="28" customHeight="1">
      <c r="A668" s="2">
        <v>691</v>
      </c>
      <c r="B668" s="1" t="s">
        <v>608</v>
      </c>
      <c r="C668" s="1" t="s">
        <v>1237</v>
      </c>
      <c r="D668" s="2" t="s">
        <v>46</v>
      </c>
      <c r="E668" s="44" t="s">
        <v>1757</v>
      </c>
      <c r="F668" s="1" t="s">
        <v>1758</v>
      </c>
      <c r="G668" s="10" t="s">
        <v>1240</v>
      </c>
      <c r="H668" s="10" t="s">
        <v>1261</v>
      </c>
      <c r="I668" s="11" t="s">
        <v>9</v>
      </c>
      <c r="J668" s="1" t="str">
        <f t="shared" si="21"/>
        <v>株式会社ノダ リビング・居室 床材 カナエル 床材</v>
      </c>
      <c r="K668" s="35" t="str">
        <f t="shared" si="20"/>
        <v>詳しく調べる</v>
      </c>
    </row>
    <row r="669" spans="1:11" ht="28" customHeight="1">
      <c r="A669" s="2">
        <v>692</v>
      </c>
      <c r="B669" s="1" t="s">
        <v>608</v>
      </c>
      <c r="C669" s="1" t="s">
        <v>1237</v>
      </c>
      <c r="D669" s="2" t="s">
        <v>84</v>
      </c>
      <c r="E669" s="44" t="s">
        <v>1752</v>
      </c>
      <c r="F669" s="1" t="s">
        <v>1319</v>
      </c>
      <c r="G669" s="10" t="s">
        <v>1240</v>
      </c>
      <c r="H669" s="10" t="s">
        <v>1261</v>
      </c>
      <c r="I669" s="11" t="s">
        <v>10</v>
      </c>
      <c r="J669" s="1" t="str">
        <f t="shared" si="21"/>
        <v>株式会社ノダ リビング・居室 床材 カナエルC　衝撃吸収フロア VC</v>
      </c>
      <c r="K669" s="35" t="str">
        <f t="shared" si="20"/>
        <v>詳しく調べる</v>
      </c>
    </row>
    <row r="670" spans="1:11" ht="28" customHeight="1">
      <c r="A670" s="2">
        <v>693</v>
      </c>
      <c r="B670" s="1" t="s">
        <v>608</v>
      </c>
      <c r="C670" s="1" t="s">
        <v>1237</v>
      </c>
      <c r="D670" s="2" t="s">
        <v>610</v>
      </c>
      <c r="E670" s="44" t="s">
        <v>1759</v>
      </c>
      <c r="F670" s="1" t="s">
        <v>1319</v>
      </c>
      <c r="G670" s="10" t="s">
        <v>1240</v>
      </c>
      <c r="H670" s="10" t="s">
        <v>1261</v>
      </c>
      <c r="I670" s="11" t="s">
        <v>10</v>
      </c>
      <c r="J670" s="1" t="str">
        <f t="shared" si="21"/>
        <v>株式会社ノダ リビング・居室 室内ドア ウィルケア（ドアハンドル）</v>
      </c>
      <c r="K670" s="35" t="str">
        <f t="shared" si="20"/>
        <v>詳しく調べる</v>
      </c>
    </row>
    <row r="671" spans="1:11" ht="28" customHeight="1">
      <c r="A671" s="2">
        <v>694</v>
      </c>
      <c r="B671" s="1" t="s">
        <v>608</v>
      </c>
      <c r="C671" s="1" t="s">
        <v>1237</v>
      </c>
      <c r="D671" s="2" t="s">
        <v>183</v>
      </c>
      <c r="E671" s="44" t="s">
        <v>627</v>
      </c>
      <c r="F671" s="1" t="s">
        <v>1760</v>
      </c>
      <c r="G671" s="14" t="s">
        <v>1246</v>
      </c>
      <c r="H671" s="14" t="s">
        <v>1265</v>
      </c>
      <c r="I671" s="11" t="s">
        <v>184</v>
      </c>
      <c r="J671" s="1" t="str">
        <f t="shared" si="21"/>
        <v>株式会社ノダ リビング・居室 家具 デスクカウンター、シェルフデコ</v>
      </c>
      <c r="K671" s="35" t="str">
        <f t="shared" si="20"/>
        <v>詳しく調べる</v>
      </c>
    </row>
    <row r="672" spans="1:11" ht="28" customHeight="1">
      <c r="A672" s="2">
        <v>695</v>
      </c>
      <c r="B672" s="1" t="s">
        <v>608</v>
      </c>
      <c r="C672" s="1" t="s">
        <v>1237</v>
      </c>
      <c r="D672" s="2" t="s">
        <v>118</v>
      </c>
      <c r="E672" s="44" t="s">
        <v>1761</v>
      </c>
      <c r="F672" s="1" t="s">
        <v>182</v>
      </c>
      <c r="G672" s="14" t="s">
        <v>1246</v>
      </c>
      <c r="H672" s="14" t="s">
        <v>1265</v>
      </c>
      <c r="I672" s="11" t="s">
        <v>182</v>
      </c>
      <c r="J672" s="1" t="str">
        <f t="shared" si="21"/>
        <v>株式会社ノダ リビング・居室 収納 カナエル クローゼット、収納扉</v>
      </c>
      <c r="K672" s="35" t="str">
        <f t="shared" si="20"/>
        <v>詳しく調べる</v>
      </c>
    </row>
    <row r="673" spans="1:11" ht="28" customHeight="1">
      <c r="A673" s="2">
        <v>696</v>
      </c>
      <c r="B673" s="1" t="s">
        <v>608</v>
      </c>
      <c r="C673" s="1" t="s">
        <v>1237</v>
      </c>
      <c r="D673" s="2" t="s">
        <v>199</v>
      </c>
      <c r="E673" s="44" t="s">
        <v>1762</v>
      </c>
      <c r="F673" s="1" t="s">
        <v>1763</v>
      </c>
      <c r="G673" s="14" t="s">
        <v>1246</v>
      </c>
      <c r="H673" s="14" t="s">
        <v>1265</v>
      </c>
      <c r="I673" s="11" t="s">
        <v>179</v>
      </c>
      <c r="J673" s="1" t="str">
        <f t="shared" si="21"/>
        <v>株式会社ノダ リビング・居室 間仕切 スライディングスクリーン（L型）</v>
      </c>
      <c r="K673" s="35" t="str">
        <f t="shared" si="20"/>
        <v>詳しく調べる</v>
      </c>
    </row>
    <row r="674" spans="1:11" ht="28" customHeight="1">
      <c r="A674" s="2">
        <v>697</v>
      </c>
      <c r="B674" s="1" t="s">
        <v>608</v>
      </c>
      <c r="C674" s="1" t="s">
        <v>1237</v>
      </c>
      <c r="D674" s="2" t="s">
        <v>199</v>
      </c>
      <c r="E674" s="44" t="s">
        <v>626</v>
      </c>
      <c r="F674" s="1" t="s">
        <v>200</v>
      </c>
      <c r="G674" s="14" t="s">
        <v>1246</v>
      </c>
      <c r="H674" s="14" t="s">
        <v>1265</v>
      </c>
      <c r="I674" s="11" t="s">
        <v>200</v>
      </c>
      <c r="J674" s="1" t="str">
        <f t="shared" si="21"/>
        <v>株式会社ノダ リビング・居室 間仕切 スライディングスクリーン</v>
      </c>
      <c r="K674" s="35" t="str">
        <f t="shared" si="20"/>
        <v>詳しく調べる</v>
      </c>
    </row>
    <row r="675" spans="1:11" ht="28" customHeight="1">
      <c r="A675" s="2">
        <v>698</v>
      </c>
      <c r="B675" s="1" t="s">
        <v>608</v>
      </c>
      <c r="C675" s="1" t="s">
        <v>1237</v>
      </c>
      <c r="D675" s="2" t="s">
        <v>610</v>
      </c>
      <c r="E675" s="44" t="s">
        <v>628</v>
      </c>
      <c r="F675" s="1" t="s">
        <v>1764</v>
      </c>
      <c r="G675" s="14" t="s">
        <v>1246</v>
      </c>
      <c r="H675" s="14" t="s">
        <v>1265</v>
      </c>
      <c r="I675" s="11" t="s">
        <v>200</v>
      </c>
      <c r="J675" s="1" t="str">
        <f t="shared" si="21"/>
        <v>株式会社ノダ リビング・居室 室内ドア ビッグハンガーウォール</v>
      </c>
      <c r="K675" s="35" t="str">
        <f t="shared" si="20"/>
        <v>詳しく調べる</v>
      </c>
    </row>
    <row r="676" spans="1:11" ht="28" customHeight="1">
      <c r="A676" s="2">
        <v>699</v>
      </c>
      <c r="B676" s="1" t="s">
        <v>608</v>
      </c>
      <c r="C676" s="1" t="s">
        <v>1237</v>
      </c>
      <c r="D676" s="2" t="s">
        <v>53</v>
      </c>
      <c r="E676" s="44" t="s">
        <v>1755</v>
      </c>
      <c r="F676" s="1" t="s">
        <v>1309</v>
      </c>
      <c r="G676" s="14" t="s">
        <v>1247</v>
      </c>
      <c r="H676" s="15" t="s">
        <v>1266</v>
      </c>
      <c r="I676" s="11" t="s">
        <v>28</v>
      </c>
      <c r="J676" s="1" t="str">
        <f t="shared" si="21"/>
        <v>株式会社ノダ リビング・居室 手すり あかりサポート　手すり　</v>
      </c>
      <c r="K676" s="35" t="str">
        <f t="shared" si="20"/>
        <v>詳しく調べる</v>
      </c>
    </row>
    <row r="677" spans="1:11" ht="28" customHeight="1">
      <c r="A677" s="2">
        <v>700</v>
      </c>
      <c r="B677" s="1" t="s">
        <v>608</v>
      </c>
      <c r="C677" s="1" t="s">
        <v>1237</v>
      </c>
      <c r="D677" s="2" t="s">
        <v>46</v>
      </c>
      <c r="E677" s="44" t="s">
        <v>1752</v>
      </c>
      <c r="F677" s="1" t="s">
        <v>1765</v>
      </c>
      <c r="G677" s="14" t="s">
        <v>1247</v>
      </c>
      <c r="H677" s="15" t="s">
        <v>1266</v>
      </c>
      <c r="I677" s="11" t="s">
        <v>89</v>
      </c>
      <c r="J677" s="1" t="str">
        <f t="shared" si="21"/>
        <v>株式会社ノダ リビング・居室 床材 カナエルC　衝撃吸収フロア VC</v>
      </c>
      <c r="K677" s="35" t="str">
        <f t="shared" si="20"/>
        <v>詳しく調べる</v>
      </c>
    </row>
    <row r="678" spans="1:11" ht="28" customHeight="1">
      <c r="A678" s="2">
        <v>701</v>
      </c>
      <c r="B678" s="1" t="s">
        <v>608</v>
      </c>
      <c r="C678" s="1" t="s">
        <v>1237</v>
      </c>
      <c r="D678" s="2" t="s">
        <v>610</v>
      </c>
      <c r="E678" s="44" t="s">
        <v>616</v>
      </c>
      <c r="F678" s="1" t="s">
        <v>1766</v>
      </c>
      <c r="G678" s="14" t="s">
        <v>1247</v>
      </c>
      <c r="H678" s="15" t="s">
        <v>1266</v>
      </c>
      <c r="I678" s="11" t="s">
        <v>195</v>
      </c>
      <c r="J678" s="1" t="str">
        <f t="shared" si="21"/>
        <v>株式会社ノダ リビング・居室 室内ドア カナエル　ケアシスト</v>
      </c>
      <c r="K678" s="35" t="str">
        <f t="shared" si="20"/>
        <v>詳しく調べる</v>
      </c>
    </row>
    <row r="679" spans="1:11" ht="28" customHeight="1">
      <c r="A679" s="2">
        <v>702</v>
      </c>
      <c r="B679" s="1" t="s">
        <v>608</v>
      </c>
      <c r="C679" s="1" t="s">
        <v>1237</v>
      </c>
      <c r="D679" s="2" t="s">
        <v>610</v>
      </c>
      <c r="E679" s="44" t="s">
        <v>1767</v>
      </c>
      <c r="F679" s="1" t="s">
        <v>629</v>
      </c>
      <c r="G679" s="14" t="s">
        <v>1247</v>
      </c>
      <c r="H679" s="15" t="s">
        <v>1266</v>
      </c>
      <c r="I679" s="11" t="s">
        <v>195</v>
      </c>
      <c r="J679" s="1" t="str">
        <f t="shared" si="21"/>
        <v>株式会社ノダ リビング・居室 室内ドア アウトセット上吊り引戸、連動引戸</v>
      </c>
      <c r="K679" s="35" t="str">
        <f t="shared" si="20"/>
        <v>詳しく調べる</v>
      </c>
    </row>
    <row r="680" spans="1:11" ht="28" customHeight="1">
      <c r="A680" s="2">
        <v>703</v>
      </c>
      <c r="B680" s="1" t="s">
        <v>608</v>
      </c>
      <c r="C680" s="1" t="s">
        <v>1237</v>
      </c>
      <c r="D680" s="2" t="s">
        <v>610</v>
      </c>
      <c r="E680" s="44" t="s">
        <v>630</v>
      </c>
      <c r="F680" s="1" t="s">
        <v>631</v>
      </c>
      <c r="G680" s="14" t="s">
        <v>1247</v>
      </c>
      <c r="H680" s="15" t="s">
        <v>1266</v>
      </c>
      <c r="I680" s="11" t="s">
        <v>195</v>
      </c>
      <c r="J680" s="1" t="str">
        <f t="shared" si="21"/>
        <v>株式会社ノダ リビング・居室 室内ドア カナエル　アウトセット自動上吊り引戸</v>
      </c>
      <c r="K680" s="35" t="str">
        <f t="shared" si="20"/>
        <v>詳しく調べる</v>
      </c>
    </row>
    <row r="681" spans="1:11" ht="28" customHeight="1">
      <c r="A681" s="2">
        <v>704</v>
      </c>
      <c r="B681" s="1" t="s">
        <v>619</v>
      </c>
      <c r="C681" s="1" t="s">
        <v>1237</v>
      </c>
      <c r="D681" s="2" t="s">
        <v>53</v>
      </c>
      <c r="E681" s="44" t="s">
        <v>53</v>
      </c>
      <c r="F681" s="1" t="s">
        <v>28</v>
      </c>
      <c r="G681" s="14" t="s">
        <v>1247</v>
      </c>
      <c r="H681" s="14" t="s">
        <v>1267</v>
      </c>
      <c r="I681" s="11" t="s">
        <v>28</v>
      </c>
      <c r="J681" s="1" t="str">
        <f t="shared" si="21"/>
        <v>株式会社ノダ リビング・居室 手すり 手すり</v>
      </c>
      <c r="K681" s="35" t="str">
        <f t="shared" si="20"/>
        <v>詳しく調べる</v>
      </c>
    </row>
    <row r="682" spans="1:11" ht="28" customHeight="1">
      <c r="A682" s="2">
        <v>705</v>
      </c>
      <c r="B682" s="1" t="s">
        <v>608</v>
      </c>
      <c r="C682" s="1" t="s">
        <v>1237</v>
      </c>
      <c r="D682" s="2" t="s">
        <v>183</v>
      </c>
      <c r="E682" s="44" t="s">
        <v>627</v>
      </c>
      <c r="F682" s="1" t="s">
        <v>1760</v>
      </c>
      <c r="G682" s="19" t="s">
        <v>1245</v>
      </c>
      <c r="H682" s="19" t="s">
        <v>1330</v>
      </c>
      <c r="I682" s="11" t="s">
        <v>184</v>
      </c>
      <c r="J682" s="1" t="str">
        <f t="shared" si="21"/>
        <v>株式会社ノダ リビング・居室 家具 デスクカウンター、シェルフデコ</v>
      </c>
      <c r="K682" s="35" t="str">
        <f t="shared" ref="K682:K745" si="22">HYPERLINK("https://www.google.com/search?q="&amp;J682,"詳しく調べる")</f>
        <v>詳しく調べる</v>
      </c>
    </row>
    <row r="683" spans="1:11" ht="28" customHeight="1">
      <c r="A683" s="2">
        <v>706</v>
      </c>
      <c r="B683" s="1" t="s">
        <v>608</v>
      </c>
      <c r="C683" s="1" t="s">
        <v>1237</v>
      </c>
      <c r="D683" s="2" t="s">
        <v>118</v>
      </c>
      <c r="E683" s="44" t="s">
        <v>1761</v>
      </c>
      <c r="F683" s="1" t="s">
        <v>182</v>
      </c>
      <c r="G683" s="19" t="s">
        <v>1245</v>
      </c>
      <c r="H683" s="19" t="s">
        <v>1330</v>
      </c>
      <c r="I683" s="11" t="s">
        <v>182</v>
      </c>
      <c r="J683" s="1" t="str">
        <f t="shared" si="21"/>
        <v>株式会社ノダ リビング・居室 収納 カナエル クローゼット、収納扉</v>
      </c>
      <c r="K683" s="35" t="str">
        <f t="shared" si="22"/>
        <v>詳しく調べる</v>
      </c>
    </row>
    <row r="684" spans="1:11" ht="28" customHeight="1">
      <c r="A684" s="2">
        <v>707</v>
      </c>
      <c r="B684" s="1" t="s">
        <v>608</v>
      </c>
      <c r="C684" s="1" t="s">
        <v>1237</v>
      </c>
      <c r="D684" s="2" t="s">
        <v>199</v>
      </c>
      <c r="E684" s="44" t="s">
        <v>1762</v>
      </c>
      <c r="F684" s="1" t="s">
        <v>1763</v>
      </c>
      <c r="G684" s="19" t="s">
        <v>1245</v>
      </c>
      <c r="H684" s="19" t="s">
        <v>1330</v>
      </c>
      <c r="I684" s="11" t="s">
        <v>179</v>
      </c>
      <c r="J684" s="1" t="str">
        <f t="shared" si="21"/>
        <v>株式会社ノダ リビング・居室 間仕切 スライディングスクリーン（L型）</v>
      </c>
      <c r="K684" s="35" t="str">
        <f t="shared" si="22"/>
        <v>詳しく調べる</v>
      </c>
    </row>
    <row r="685" spans="1:11" ht="28" customHeight="1">
      <c r="A685" s="2">
        <v>708</v>
      </c>
      <c r="B685" s="1" t="s">
        <v>608</v>
      </c>
      <c r="C685" s="1" t="s">
        <v>1237</v>
      </c>
      <c r="D685" s="2" t="s">
        <v>199</v>
      </c>
      <c r="E685" s="44" t="s">
        <v>626</v>
      </c>
      <c r="F685" s="1" t="s">
        <v>200</v>
      </c>
      <c r="G685" s="19" t="s">
        <v>1245</v>
      </c>
      <c r="H685" s="19" t="s">
        <v>1330</v>
      </c>
      <c r="I685" s="11" t="s">
        <v>200</v>
      </c>
      <c r="J685" s="1" t="str">
        <f t="shared" si="21"/>
        <v>株式会社ノダ リビング・居室 間仕切 スライディングスクリーン</v>
      </c>
      <c r="K685" s="35" t="str">
        <f t="shared" si="22"/>
        <v>詳しく調べる</v>
      </c>
    </row>
    <row r="686" spans="1:11" ht="28" customHeight="1">
      <c r="A686" s="2">
        <v>709</v>
      </c>
      <c r="B686" s="1" t="s">
        <v>608</v>
      </c>
      <c r="C686" s="1" t="s">
        <v>1237</v>
      </c>
      <c r="D686" s="2" t="s">
        <v>610</v>
      </c>
      <c r="E686" s="44" t="s">
        <v>628</v>
      </c>
      <c r="F686" s="1" t="s">
        <v>1764</v>
      </c>
      <c r="G686" s="19" t="s">
        <v>1245</v>
      </c>
      <c r="H686" s="19" t="s">
        <v>1330</v>
      </c>
      <c r="I686" s="11" t="s">
        <v>200</v>
      </c>
      <c r="J686" s="1" t="str">
        <f t="shared" si="21"/>
        <v>株式会社ノダ リビング・居室 室内ドア ビッグハンガーウォール</v>
      </c>
      <c r="K686" s="35" t="str">
        <f t="shared" si="22"/>
        <v>詳しく調べる</v>
      </c>
    </row>
    <row r="687" spans="1:11" ht="28" customHeight="1">
      <c r="A687" s="2">
        <v>710</v>
      </c>
      <c r="B687" s="1" t="s">
        <v>608</v>
      </c>
      <c r="C687" s="1" t="s">
        <v>1237</v>
      </c>
      <c r="D687" s="2" t="s">
        <v>46</v>
      </c>
      <c r="E687" s="44" t="s">
        <v>1752</v>
      </c>
      <c r="F687" s="1" t="s">
        <v>1768</v>
      </c>
      <c r="G687" s="19" t="s">
        <v>1244</v>
      </c>
      <c r="H687" s="20" t="s">
        <v>1254</v>
      </c>
      <c r="I687" s="11" t="s">
        <v>198</v>
      </c>
      <c r="J687" s="1" t="str">
        <f t="shared" si="21"/>
        <v>株式会社ノダ リビング・居室 床材 カナエルC　衝撃吸収フロア VC</v>
      </c>
      <c r="K687" s="35" t="str">
        <f t="shared" si="22"/>
        <v>詳しく調べる</v>
      </c>
    </row>
    <row r="688" spans="1:11" ht="28" customHeight="1">
      <c r="A688" s="2">
        <v>711</v>
      </c>
      <c r="B688" s="1" t="s">
        <v>619</v>
      </c>
      <c r="C688" s="1" t="s">
        <v>145</v>
      </c>
      <c r="D688" s="45" t="s">
        <v>84</v>
      </c>
      <c r="E688" s="44" t="s">
        <v>1752</v>
      </c>
      <c r="F688" s="1" t="s">
        <v>620</v>
      </c>
      <c r="G688" s="14" t="s">
        <v>1247</v>
      </c>
      <c r="H688" s="15" t="s">
        <v>1266</v>
      </c>
      <c r="I688" s="11" t="s">
        <v>89</v>
      </c>
      <c r="J688" s="1" t="str">
        <f t="shared" si="21"/>
        <v>株式会社ノダ 玄関 床材 カナエルC　衝撃吸収フロア VC</v>
      </c>
      <c r="K688" s="35" t="str">
        <f t="shared" si="22"/>
        <v>詳しく調べる</v>
      </c>
    </row>
    <row r="689" spans="1:11" ht="28" customHeight="1">
      <c r="A689" s="2">
        <v>712</v>
      </c>
      <c r="B689" s="1" t="s">
        <v>619</v>
      </c>
      <c r="C689" s="1" t="s">
        <v>145</v>
      </c>
      <c r="D689" s="2" t="s">
        <v>53</v>
      </c>
      <c r="E689" s="44" t="s">
        <v>53</v>
      </c>
      <c r="F689" s="1" t="s">
        <v>28</v>
      </c>
      <c r="G689" s="14" t="s">
        <v>1247</v>
      </c>
      <c r="H689" s="14" t="s">
        <v>1267</v>
      </c>
      <c r="I689" s="11" t="s">
        <v>28</v>
      </c>
      <c r="J689" s="1" t="str">
        <f t="shared" si="21"/>
        <v>株式会社ノダ 玄関 手すり 手すり</v>
      </c>
      <c r="K689" s="35" t="str">
        <f t="shared" si="22"/>
        <v>詳しく調べる</v>
      </c>
    </row>
    <row r="690" spans="1:11" ht="28" customHeight="1">
      <c r="A690" s="2">
        <v>713</v>
      </c>
      <c r="B690" s="1" t="s">
        <v>619</v>
      </c>
      <c r="C690" s="1" t="s">
        <v>145</v>
      </c>
      <c r="D690" s="45" t="s">
        <v>621</v>
      </c>
      <c r="E690" s="44" t="s">
        <v>622</v>
      </c>
      <c r="F690" s="1" t="s">
        <v>623</v>
      </c>
      <c r="G690" s="14" t="s">
        <v>1247</v>
      </c>
      <c r="H690" s="14" t="s">
        <v>1267</v>
      </c>
      <c r="I690" s="11" t="s">
        <v>624</v>
      </c>
      <c r="J690" s="1" t="str">
        <f t="shared" si="21"/>
        <v>株式会社ノダ 玄関 ベンチ フラットチェア、玄関収納ベンチユニット</v>
      </c>
      <c r="K690" s="35" t="str">
        <f t="shared" si="22"/>
        <v>詳しく調べる</v>
      </c>
    </row>
    <row r="691" spans="1:11" ht="28" customHeight="1">
      <c r="A691" s="2">
        <v>714</v>
      </c>
      <c r="B691" s="1" t="s">
        <v>608</v>
      </c>
      <c r="C691" s="1" t="s">
        <v>139</v>
      </c>
      <c r="D691" s="2" t="s">
        <v>53</v>
      </c>
      <c r="E691" s="44" t="s">
        <v>1756</v>
      </c>
      <c r="F691" s="1" t="s">
        <v>1769</v>
      </c>
      <c r="G691" s="14" t="s">
        <v>1247</v>
      </c>
      <c r="H691" s="15" t="s">
        <v>1266</v>
      </c>
      <c r="I691" s="11" t="s">
        <v>28</v>
      </c>
      <c r="J691" s="1" t="str">
        <f t="shared" si="21"/>
        <v>株式会社ノダ 廊下・階段 手すり あかりサポート　手すり</v>
      </c>
      <c r="K691" s="35" t="str">
        <f t="shared" si="22"/>
        <v>詳しく調べる</v>
      </c>
    </row>
    <row r="692" spans="1:11" ht="28" customHeight="1">
      <c r="A692" s="2">
        <v>715</v>
      </c>
      <c r="B692" s="1" t="s">
        <v>619</v>
      </c>
      <c r="C692" s="1" t="s">
        <v>139</v>
      </c>
      <c r="D692" s="2" t="s">
        <v>53</v>
      </c>
      <c r="E692" s="44" t="s">
        <v>53</v>
      </c>
      <c r="F692" s="1" t="s">
        <v>28</v>
      </c>
      <c r="G692" s="14" t="s">
        <v>1247</v>
      </c>
      <c r="H692" s="15" t="s">
        <v>1266</v>
      </c>
      <c r="I692" s="11" t="s">
        <v>28</v>
      </c>
      <c r="J692" s="1" t="str">
        <f t="shared" si="21"/>
        <v>株式会社ノダ 廊下・階段 手すり 手すり</v>
      </c>
      <c r="K692" s="35" t="str">
        <f t="shared" si="22"/>
        <v>詳しく調べる</v>
      </c>
    </row>
    <row r="693" spans="1:11" ht="28" customHeight="1">
      <c r="A693" s="2">
        <v>716</v>
      </c>
      <c r="B693" s="1" t="s">
        <v>619</v>
      </c>
      <c r="C693" s="1" t="s">
        <v>139</v>
      </c>
      <c r="D693" s="2" t="s">
        <v>84</v>
      </c>
      <c r="E693" s="44" t="s">
        <v>1752</v>
      </c>
      <c r="F693" s="1" t="s">
        <v>609</v>
      </c>
      <c r="G693" s="14" t="s">
        <v>1247</v>
      </c>
      <c r="H693" s="15" t="s">
        <v>1266</v>
      </c>
      <c r="I693" s="11" t="s">
        <v>89</v>
      </c>
      <c r="J693" s="1" t="str">
        <f t="shared" si="21"/>
        <v>株式会社ノダ 廊下・階段 床材 カナエルC　衝撃吸収フロア VC</v>
      </c>
      <c r="K693" s="35" t="str">
        <f t="shared" si="22"/>
        <v>詳しく調べる</v>
      </c>
    </row>
    <row r="694" spans="1:11" ht="28" customHeight="1">
      <c r="A694" s="2">
        <v>717</v>
      </c>
      <c r="B694" s="1" t="s">
        <v>619</v>
      </c>
      <c r="C694" s="1" t="s">
        <v>139</v>
      </c>
      <c r="D694" s="2" t="s">
        <v>610</v>
      </c>
      <c r="E694" s="44" t="s">
        <v>611</v>
      </c>
      <c r="F694" s="1" t="s">
        <v>612</v>
      </c>
      <c r="G694" s="14" t="s">
        <v>1247</v>
      </c>
      <c r="H694" s="15" t="s">
        <v>1266</v>
      </c>
      <c r="I694" s="11" t="s">
        <v>195</v>
      </c>
      <c r="J694" s="1" t="str">
        <f t="shared" si="21"/>
        <v>株式会社ノダ 廊下・階段 室内ドア カナエル内装引戸</v>
      </c>
      <c r="K694" s="35" t="str">
        <f t="shared" si="22"/>
        <v>詳しく調べる</v>
      </c>
    </row>
    <row r="695" spans="1:11" s="39" customFormat="1" ht="28" customHeight="1">
      <c r="A695" s="2">
        <v>718</v>
      </c>
      <c r="B695" s="72" t="s">
        <v>679</v>
      </c>
      <c r="C695" s="1" t="s">
        <v>1237</v>
      </c>
      <c r="D695" s="2" t="s">
        <v>46</v>
      </c>
      <c r="E695" s="44" t="s">
        <v>1770</v>
      </c>
      <c r="F695" s="1" t="s">
        <v>1771</v>
      </c>
      <c r="G695" s="10" t="s">
        <v>1820</v>
      </c>
      <c r="H695" s="10" t="s">
        <v>1252</v>
      </c>
      <c r="I695" s="11" t="s">
        <v>15</v>
      </c>
      <c r="J695" s="1" t="str">
        <f t="shared" si="21"/>
        <v>三協立山株式会社三協アルミ社 リビング・居室 床材 Ｓフロア</v>
      </c>
      <c r="K695" s="35" t="str">
        <f t="shared" si="22"/>
        <v>詳しく調べる</v>
      </c>
    </row>
    <row r="696" spans="1:11" ht="28" customHeight="1">
      <c r="A696" s="2">
        <v>719</v>
      </c>
      <c r="B696" s="1" t="s">
        <v>679</v>
      </c>
      <c r="C696" s="1" t="s">
        <v>1237</v>
      </c>
      <c r="D696" s="2" t="s">
        <v>183</v>
      </c>
      <c r="E696" s="44" t="s">
        <v>708</v>
      </c>
      <c r="F696" s="1"/>
      <c r="G696" s="14" t="s">
        <v>1246</v>
      </c>
      <c r="H696" s="14" t="s">
        <v>1265</v>
      </c>
      <c r="I696" s="11" t="s">
        <v>184</v>
      </c>
      <c r="J696" s="1" t="str">
        <f t="shared" si="21"/>
        <v>三協立山株式会社三協アルミ社 リビング・居室 家具 集成カウンター</v>
      </c>
      <c r="K696" s="35" t="str">
        <f t="shared" si="22"/>
        <v>詳しく調べる</v>
      </c>
    </row>
    <row r="697" spans="1:11" ht="28" customHeight="1">
      <c r="A697" s="2">
        <v>720</v>
      </c>
      <c r="B697" s="1" t="s">
        <v>679</v>
      </c>
      <c r="C697" s="1" t="s">
        <v>1237</v>
      </c>
      <c r="D697" s="2" t="s">
        <v>199</v>
      </c>
      <c r="E697" s="44" t="s">
        <v>1772</v>
      </c>
      <c r="F697" s="1"/>
      <c r="G697" s="14" t="s">
        <v>1246</v>
      </c>
      <c r="H697" s="14" t="s">
        <v>1265</v>
      </c>
      <c r="I697" s="11" t="s">
        <v>179</v>
      </c>
      <c r="J697" s="1" t="str">
        <f t="shared" si="21"/>
        <v>三協立山株式会社三協アルミ社 リビング・居室 間仕切 AMIS室内引戸</v>
      </c>
      <c r="K697" s="35" t="str">
        <f t="shared" si="22"/>
        <v>詳しく調べる</v>
      </c>
    </row>
    <row r="698" spans="1:11" ht="28" customHeight="1">
      <c r="A698" s="2">
        <v>721</v>
      </c>
      <c r="B698" s="1" t="s">
        <v>679</v>
      </c>
      <c r="C698" s="1" t="s">
        <v>1237</v>
      </c>
      <c r="D698" s="2" t="s">
        <v>199</v>
      </c>
      <c r="E698" s="44" t="s">
        <v>1772</v>
      </c>
      <c r="F698" s="1"/>
      <c r="G698" s="14" t="s">
        <v>1246</v>
      </c>
      <c r="H698" s="14" t="s">
        <v>1265</v>
      </c>
      <c r="I698" s="11" t="s">
        <v>200</v>
      </c>
      <c r="J698" s="1" t="str">
        <f t="shared" si="21"/>
        <v>三協立山株式会社三協アルミ社 リビング・居室 間仕切 AMIS室内引戸</v>
      </c>
      <c r="K698" s="35" t="str">
        <f t="shared" si="22"/>
        <v>詳しく調べる</v>
      </c>
    </row>
    <row r="699" spans="1:11" ht="28" customHeight="1">
      <c r="A699" s="2">
        <v>722</v>
      </c>
      <c r="B699" s="1" t="s">
        <v>679</v>
      </c>
      <c r="C699" s="1" t="s">
        <v>1237</v>
      </c>
      <c r="D699" s="2" t="s">
        <v>183</v>
      </c>
      <c r="E699" s="44" t="s">
        <v>708</v>
      </c>
      <c r="F699" s="1"/>
      <c r="G699" s="19" t="s">
        <v>1245</v>
      </c>
      <c r="H699" s="19" t="s">
        <v>1330</v>
      </c>
      <c r="I699" s="11" t="s">
        <v>184</v>
      </c>
      <c r="J699" s="1" t="str">
        <f t="shared" si="21"/>
        <v>三協立山株式会社三協アルミ社 リビング・居室 家具 集成カウンター</v>
      </c>
      <c r="K699" s="35" t="str">
        <f t="shared" si="22"/>
        <v>詳しく調べる</v>
      </c>
    </row>
    <row r="700" spans="1:11" ht="28" customHeight="1">
      <c r="A700" s="2">
        <v>723</v>
      </c>
      <c r="B700" s="1" t="s">
        <v>679</v>
      </c>
      <c r="C700" s="1" t="s">
        <v>1237</v>
      </c>
      <c r="D700" s="2" t="s">
        <v>199</v>
      </c>
      <c r="E700" s="44" t="s">
        <v>1772</v>
      </c>
      <c r="F700" s="1"/>
      <c r="G700" s="19" t="s">
        <v>1245</v>
      </c>
      <c r="H700" s="19" t="s">
        <v>1330</v>
      </c>
      <c r="I700" s="11" t="s">
        <v>179</v>
      </c>
      <c r="J700" s="1" t="str">
        <f t="shared" si="21"/>
        <v>三協立山株式会社三協アルミ社 リビング・居室 間仕切 AMIS室内引戸</v>
      </c>
      <c r="K700" s="35" t="str">
        <f t="shared" si="22"/>
        <v>詳しく調べる</v>
      </c>
    </row>
    <row r="701" spans="1:11" ht="28" customHeight="1">
      <c r="A701" s="2">
        <v>724</v>
      </c>
      <c r="B701" s="1" t="s">
        <v>679</v>
      </c>
      <c r="C701" s="1" t="s">
        <v>1237</v>
      </c>
      <c r="D701" s="2" t="s">
        <v>199</v>
      </c>
      <c r="E701" s="44" t="s">
        <v>1772</v>
      </c>
      <c r="F701" s="1"/>
      <c r="G701" s="19" t="s">
        <v>1245</v>
      </c>
      <c r="H701" s="19" t="s">
        <v>1330</v>
      </c>
      <c r="I701" s="11" t="s">
        <v>200</v>
      </c>
      <c r="J701" s="1" t="str">
        <f t="shared" si="21"/>
        <v>三協立山株式会社三協アルミ社 リビング・居室 間仕切 AMIS室内引戸</v>
      </c>
      <c r="K701" s="35" t="str">
        <f t="shared" si="22"/>
        <v>詳しく調べる</v>
      </c>
    </row>
    <row r="702" spans="1:11" ht="28" customHeight="1">
      <c r="A702" s="2">
        <v>725</v>
      </c>
      <c r="B702" s="1" t="s">
        <v>679</v>
      </c>
      <c r="C702" s="1" t="s">
        <v>1238</v>
      </c>
      <c r="D702" s="2" t="s">
        <v>160</v>
      </c>
      <c r="E702" s="44" t="s">
        <v>703</v>
      </c>
      <c r="F702" s="1"/>
      <c r="G702" s="10" t="s">
        <v>1820</v>
      </c>
      <c r="H702" s="10" t="s">
        <v>1252</v>
      </c>
      <c r="I702" s="11" t="s">
        <v>1217</v>
      </c>
      <c r="J702" s="1" t="str">
        <f t="shared" si="21"/>
        <v>三協立山株式会社三協アルミ社 窓 雨戸 採風雨戸パネル　エアフリー</v>
      </c>
      <c r="K702" s="35" t="str">
        <f t="shared" si="22"/>
        <v>詳しく調べる</v>
      </c>
    </row>
    <row r="703" spans="1:11" ht="28" customHeight="1">
      <c r="A703" s="2">
        <v>726</v>
      </c>
      <c r="B703" s="1" t="s">
        <v>679</v>
      </c>
      <c r="C703" s="1" t="s">
        <v>1238</v>
      </c>
      <c r="D703" s="2" t="s">
        <v>705</v>
      </c>
      <c r="E703" s="44" t="s">
        <v>1773</v>
      </c>
      <c r="F703" s="1"/>
      <c r="G703" s="10" t="s">
        <v>1820</v>
      </c>
      <c r="H703" s="10" t="s">
        <v>1252</v>
      </c>
      <c r="I703" s="11" t="s">
        <v>1217</v>
      </c>
      <c r="J703" s="1" t="str">
        <f t="shared" si="21"/>
        <v>三協立山株式会社三協アルミ社 窓 ルーバー 目隠し可動ルーバー　エコ面格子2</v>
      </c>
      <c r="K703" s="35" t="str">
        <f t="shared" si="22"/>
        <v>詳しく調べる</v>
      </c>
    </row>
    <row r="704" spans="1:11" ht="28" customHeight="1">
      <c r="A704" s="2">
        <v>727</v>
      </c>
      <c r="B704" s="1" t="s">
        <v>679</v>
      </c>
      <c r="C704" s="1" t="s">
        <v>1238</v>
      </c>
      <c r="D704" s="2" t="s">
        <v>164</v>
      </c>
      <c r="E704" s="44" t="s">
        <v>1774</v>
      </c>
      <c r="F704" s="1"/>
      <c r="G704" s="10" t="s">
        <v>1820</v>
      </c>
      <c r="H704" s="10" t="s">
        <v>1252</v>
      </c>
      <c r="I704" s="11" t="s">
        <v>1218</v>
      </c>
      <c r="J704" s="1" t="str">
        <f t="shared" si="21"/>
        <v>三協立山株式会社三協アルミ社 窓 シェード・スクリーン 外付ロールスクリーン　ラクシェード</v>
      </c>
      <c r="K704" s="35" t="str">
        <f t="shared" si="22"/>
        <v>詳しく調べる</v>
      </c>
    </row>
    <row r="705" spans="1:11" ht="28" customHeight="1">
      <c r="A705" s="2">
        <v>728</v>
      </c>
      <c r="B705" s="1" t="s">
        <v>679</v>
      </c>
      <c r="C705" s="1" t="s">
        <v>1238</v>
      </c>
      <c r="D705" s="2" t="s">
        <v>110</v>
      </c>
      <c r="E705" s="44" t="s">
        <v>1775</v>
      </c>
      <c r="F705" s="1"/>
      <c r="G705" s="10" t="s">
        <v>1820</v>
      </c>
      <c r="H705" s="10" t="s">
        <v>1253</v>
      </c>
      <c r="I705" s="11" t="s">
        <v>836</v>
      </c>
      <c r="J705" s="1" t="str">
        <f t="shared" si="21"/>
        <v>三協立山株式会社三協アルミ社 窓 窓サッシ アルジオ、スマージュ2、マディオ、ノバリスサッシ</v>
      </c>
      <c r="K705" s="35" t="str">
        <f t="shared" si="22"/>
        <v>詳しく調べる</v>
      </c>
    </row>
    <row r="706" spans="1:11" ht="28" customHeight="1">
      <c r="A706" s="2">
        <v>729</v>
      </c>
      <c r="B706" s="1" t="s">
        <v>679</v>
      </c>
      <c r="C706" s="1" t="s">
        <v>1238</v>
      </c>
      <c r="D706" s="2" t="s">
        <v>166</v>
      </c>
      <c r="E706" s="44" t="s">
        <v>699</v>
      </c>
      <c r="F706" s="1"/>
      <c r="G706" s="10" t="s">
        <v>1820</v>
      </c>
      <c r="H706" s="10" t="s">
        <v>1252</v>
      </c>
      <c r="I706" s="11" t="s">
        <v>167</v>
      </c>
      <c r="J706" s="1" t="str">
        <f t="shared" si="21"/>
        <v>三協立山株式会社三協アルミ社 窓 シャッター リフォーム用後付シャッター（電動タイプ）</v>
      </c>
      <c r="K706" s="35" t="str">
        <f t="shared" si="22"/>
        <v>詳しく調べる</v>
      </c>
    </row>
    <row r="707" spans="1:11" ht="28" customHeight="1">
      <c r="A707" s="2">
        <v>730</v>
      </c>
      <c r="B707" s="1" t="s">
        <v>679</v>
      </c>
      <c r="C707" s="1" t="s">
        <v>1238</v>
      </c>
      <c r="D707" s="2" t="s">
        <v>693</v>
      </c>
      <c r="E707" s="44" t="s">
        <v>694</v>
      </c>
      <c r="F707" s="1" t="s">
        <v>695</v>
      </c>
      <c r="G707" s="10" t="s">
        <v>1820</v>
      </c>
      <c r="H707" s="10" t="s">
        <v>1253</v>
      </c>
      <c r="I707" s="11" t="s">
        <v>163</v>
      </c>
      <c r="J707" s="1" t="str">
        <f t="shared" si="21"/>
        <v>三協立山株式会社三協アルミ社 窓 外窓 アルメイク</v>
      </c>
      <c r="K707" s="35" t="str">
        <f t="shared" si="22"/>
        <v>詳しく調べる</v>
      </c>
    </row>
    <row r="708" spans="1:11" ht="28" customHeight="1">
      <c r="A708" s="2">
        <v>731</v>
      </c>
      <c r="B708" s="1" t="s">
        <v>679</v>
      </c>
      <c r="C708" s="1" t="s">
        <v>1238</v>
      </c>
      <c r="D708" s="2" t="s">
        <v>162</v>
      </c>
      <c r="E708" s="44" t="s">
        <v>696</v>
      </c>
      <c r="F708" s="1" t="s">
        <v>697</v>
      </c>
      <c r="G708" s="10" t="s">
        <v>1820</v>
      </c>
      <c r="H708" s="10" t="s">
        <v>1253</v>
      </c>
      <c r="I708" s="11" t="s">
        <v>163</v>
      </c>
      <c r="J708" s="1" t="str">
        <f t="shared" ref="J708:J771" si="23">B708&amp;" "&amp;C708&amp;" "&amp;D708&amp;" "&amp;E708</f>
        <v>三協立山株式会社三協アルミ社 窓 内窓 プラメイク</v>
      </c>
      <c r="K708" s="35" t="str">
        <f t="shared" si="22"/>
        <v>詳しく調べる</v>
      </c>
    </row>
    <row r="709" spans="1:11" ht="28" customHeight="1">
      <c r="A709" s="2">
        <v>732</v>
      </c>
      <c r="B709" s="1" t="s">
        <v>679</v>
      </c>
      <c r="C709" s="1" t="s">
        <v>1238</v>
      </c>
      <c r="D709" s="2" t="s">
        <v>166</v>
      </c>
      <c r="E709" s="44" t="s">
        <v>699</v>
      </c>
      <c r="F709" s="1"/>
      <c r="G709" s="16" t="s">
        <v>1248</v>
      </c>
      <c r="H709" s="16" t="s">
        <v>1260</v>
      </c>
      <c r="I709" s="11" t="s">
        <v>168</v>
      </c>
      <c r="J709" s="1" t="str">
        <f t="shared" si="23"/>
        <v>三協立山株式会社三協アルミ社 窓 シャッター リフォーム用後付シャッター（電動タイプ）</v>
      </c>
      <c r="K709" s="35" t="str">
        <f t="shared" si="22"/>
        <v>詳しく調べる</v>
      </c>
    </row>
    <row r="710" spans="1:11" ht="28" customHeight="1">
      <c r="A710" s="2">
        <v>733</v>
      </c>
      <c r="B710" s="1" t="s">
        <v>679</v>
      </c>
      <c r="C710" s="1" t="s">
        <v>1238</v>
      </c>
      <c r="D710" s="2" t="s">
        <v>160</v>
      </c>
      <c r="E710" s="44" t="s">
        <v>704</v>
      </c>
      <c r="F710" s="1"/>
      <c r="G710" s="10" t="s">
        <v>1239</v>
      </c>
      <c r="H710" s="13" t="s">
        <v>1251</v>
      </c>
      <c r="I710" s="11" t="s">
        <v>12</v>
      </c>
      <c r="J710" s="1" t="str">
        <f t="shared" si="23"/>
        <v>三協立山株式会社三協アルミ社 窓 雨戸 採風雨戸パネルエアフリー</v>
      </c>
      <c r="K710" s="35" t="str">
        <f t="shared" si="22"/>
        <v>詳しく調べる</v>
      </c>
    </row>
    <row r="711" spans="1:11" ht="28" customHeight="1">
      <c r="A711" s="2">
        <v>734</v>
      </c>
      <c r="B711" s="1" t="s">
        <v>679</v>
      </c>
      <c r="C711" s="1" t="s">
        <v>1238</v>
      </c>
      <c r="D711" s="2" t="s">
        <v>110</v>
      </c>
      <c r="E711" s="44" t="s">
        <v>688</v>
      </c>
      <c r="F711" s="1" t="s">
        <v>689</v>
      </c>
      <c r="G711" s="14" t="s">
        <v>1241</v>
      </c>
      <c r="H711" s="14" t="s">
        <v>1823</v>
      </c>
      <c r="I711" s="11" t="s">
        <v>22</v>
      </c>
      <c r="J711" s="1" t="str">
        <f t="shared" si="23"/>
        <v>三協立山株式会社三協アルミ社 窓 窓サッシ アルジオ</v>
      </c>
      <c r="K711" s="35" t="str">
        <f t="shared" si="22"/>
        <v>詳しく調べる</v>
      </c>
    </row>
    <row r="712" spans="1:11" ht="28" customHeight="1">
      <c r="A712" s="2">
        <v>735</v>
      </c>
      <c r="B712" s="1" t="s">
        <v>679</v>
      </c>
      <c r="C712" s="1" t="s">
        <v>1238</v>
      </c>
      <c r="D712" s="2" t="s">
        <v>166</v>
      </c>
      <c r="E712" s="44" t="s">
        <v>699</v>
      </c>
      <c r="F712" s="1"/>
      <c r="G712" s="14" t="s">
        <v>1241</v>
      </c>
      <c r="H712" s="14" t="s">
        <v>1823</v>
      </c>
      <c r="I712" s="11" t="s">
        <v>1268</v>
      </c>
      <c r="J712" s="1" t="str">
        <f t="shared" si="23"/>
        <v>三協立山株式会社三協アルミ社 窓 シャッター リフォーム用後付シャッター（電動タイプ）</v>
      </c>
      <c r="K712" s="35" t="str">
        <f t="shared" si="22"/>
        <v>詳しく調べる</v>
      </c>
    </row>
    <row r="713" spans="1:11" ht="28" customHeight="1">
      <c r="A713" s="2">
        <v>736</v>
      </c>
      <c r="B713" s="1" t="s">
        <v>679</v>
      </c>
      <c r="C713" s="1" t="s">
        <v>1238</v>
      </c>
      <c r="D713" s="2" t="s">
        <v>110</v>
      </c>
      <c r="E713" s="44" t="s">
        <v>700</v>
      </c>
      <c r="F713" s="1" t="s">
        <v>701</v>
      </c>
      <c r="G713" s="16" t="s">
        <v>1249</v>
      </c>
      <c r="H713" s="16" t="s">
        <v>508</v>
      </c>
      <c r="I713" s="11" t="s">
        <v>702</v>
      </c>
      <c r="J713" s="1" t="str">
        <f t="shared" si="23"/>
        <v>三協立山株式会社三協アルミ社 窓 窓サッシ 外障子外れ止め機構</v>
      </c>
      <c r="K713" s="35" t="str">
        <f t="shared" si="22"/>
        <v>詳しく調べる</v>
      </c>
    </row>
    <row r="714" spans="1:11" ht="28" customHeight="1">
      <c r="A714" s="2">
        <v>737</v>
      </c>
      <c r="B714" s="1" t="s">
        <v>679</v>
      </c>
      <c r="C714" s="1" t="s">
        <v>1238</v>
      </c>
      <c r="D714" s="2" t="s">
        <v>167</v>
      </c>
      <c r="E714" s="44" t="s">
        <v>707</v>
      </c>
      <c r="F714" s="1"/>
      <c r="G714" s="16" t="s">
        <v>1249</v>
      </c>
      <c r="H714" s="16" t="s">
        <v>172</v>
      </c>
      <c r="I714" s="11" t="s">
        <v>174</v>
      </c>
      <c r="J714" s="1" t="str">
        <f t="shared" si="23"/>
        <v>三協立山株式会社三協アルミ社 窓 シャッター 単体シャッター、エアフリー（採風雨戸パネル）</v>
      </c>
      <c r="K714" s="35" t="str">
        <f t="shared" si="22"/>
        <v>詳しく調べる</v>
      </c>
    </row>
    <row r="715" spans="1:11" ht="28" customHeight="1">
      <c r="A715" s="2">
        <v>738</v>
      </c>
      <c r="B715" s="1" t="s">
        <v>679</v>
      </c>
      <c r="C715" s="1" t="s">
        <v>1238</v>
      </c>
      <c r="D715" s="2" t="s">
        <v>166</v>
      </c>
      <c r="E715" s="44" t="s">
        <v>698</v>
      </c>
      <c r="F715" s="1" t="s">
        <v>691</v>
      </c>
      <c r="G715" s="16" t="s">
        <v>1249</v>
      </c>
      <c r="H715" s="16" t="s">
        <v>32</v>
      </c>
      <c r="I715" s="11" t="s">
        <v>1270</v>
      </c>
      <c r="J715" s="1" t="str">
        <f t="shared" si="23"/>
        <v>三協立山株式会社三協アルミ社 窓 シャッター リフォーム用後付シャッター</v>
      </c>
      <c r="K715" s="35" t="str">
        <f t="shared" si="22"/>
        <v>詳しく調べる</v>
      </c>
    </row>
    <row r="716" spans="1:11" ht="28" customHeight="1">
      <c r="A716" s="2">
        <v>739</v>
      </c>
      <c r="B716" s="1" t="s">
        <v>679</v>
      </c>
      <c r="C716" s="1" t="s">
        <v>1238</v>
      </c>
      <c r="D716" s="2" t="s">
        <v>110</v>
      </c>
      <c r="E716" s="44" t="s">
        <v>690</v>
      </c>
      <c r="F716" s="1" t="s">
        <v>691</v>
      </c>
      <c r="G716" s="16" t="s">
        <v>1249</v>
      </c>
      <c r="H716" s="16" t="s">
        <v>32</v>
      </c>
      <c r="I716" s="11" t="s">
        <v>692</v>
      </c>
      <c r="J716" s="1" t="str">
        <f t="shared" si="23"/>
        <v>三協立山株式会社三協アルミ社 窓 窓サッシ アルジオ</v>
      </c>
      <c r="K716" s="35" t="str">
        <f t="shared" si="22"/>
        <v>詳しく調べる</v>
      </c>
    </row>
    <row r="717" spans="1:11" ht="28" customHeight="1">
      <c r="A717" s="2">
        <v>740</v>
      </c>
      <c r="B717" s="1" t="s">
        <v>679</v>
      </c>
      <c r="C717" s="1" t="s">
        <v>1238</v>
      </c>
      <c r="D717" s="2" t="s">
        <v>705</v>
      </c>
      <c r="E717" s="44" t="s">
        <v>1776</v>
      </c>
      <c r="F717" s="1"/>
      <c r="G717" s="16" t="s">
        <v>1248</v>
      </c>
      <c r="H717" s="16" t="s">
        <v>1260</v>
      </c>
      <c r="I717" s="11" t="s">
        <v>168</v>
      </c>
      <c r="J717" s="1" t="str">
        <f t="shared" si="23"/>
        <v>三協立山株式会社三協アルミ社 窓 ルーバー 目隠し可動ルーバー　エコ面格子2、固定ルーバー　アイフェード</v>
      </c>
      <c r="K717" s="35" t="str">
        <f t="shared" si="22"/>
        <v>詳しく調べる</v>
      </c>
    </row>
    <row r="718" spans="1:11" ht="28" customHeight="1">
      <c r="A718" s="2">
        <v>741</v>
      </c>
      <c r="B718" s="1" t="s">
        <v>679</v>
      </c>
      <c r="C718" s="1" t="s">
        <v>145</v>
      </c>
      <c r="D718" s="45" t="s">
        <v>147</v>
      </c>
      <c r="E718" s="44" t="s">
        <v>681</v>
      </c>
      <c r="F718" s="1" t="s">
        <v>682</v>
      </c>
      <c r="G718" s="10" t="s">
        <v>1820</v>
      </c>
      <c r="H718" s="10" t="s">
        <v>1253</v>
      </c>
      <c r="I718" s="11" t="s">
        <v>836</v>
      </c>
      <c r="J718" s="1" t="str">
        <f t="shared" si="23"/>
        <v>三協立山株式会社三協アルミ社 玄関 玄関ドア・引戸 高断熱仕様玄関ドア／ファノーバ2</v>
      </c>
      <c r="K718" s="35" t="str">
        <f t="shared" si="22"/>
        <v>詳しく調べる</v>
      </c>
    </row>
    <row r="719" spans="1:11" ht="28" customHeight="1">
      <c r="A719" s="2">
        <v>742</v>
      </c>
      <c r="B719" s="1" t="s">
        <v>679</v>
      </c>
      <c r="C719" s="1" t="s">
        <v>145</v>
      </c>
      <c r="D719" s="45" t="s">
        <v>150</v>
      </c>
      <c r="E719" s="44" t="s">
        <v>685</v>
      </c>
      <c r="F719" s="1" t="s">
        <v>686</v>
      </c>
      <c r="G719" s="10" t="s">
        <v>1240</v>
      </c>
      <c r="H719" s="13" t="s">
        <v>1822</v>
      </c>
      <c r="I719" s="11" t="s">
        <v>687</v>
      </c>
      <c r="J719" s="1" t="str">
        <f t="shared" si="23"/>
        <v>三協立山株式会社三協アルミ社 玄関 宅配ボックス フレムスLight（ライト）</v>
      </c>
      <c r="K719" s="35" t="str">
        <f t="shared" si="22"/>
        <v>詳しく調べる</v>
      </c>
    </row>
    <row r="720" spans="1:11" ht="28" customHeight="1">
      <c r="A720" s="2">
        <v>743</v>
      </c>
      <c r="B720" s="1" t="s">
        <v>679</v>
      </c>
      <c r="C720" s="1" t="s">
        <v>145</v>
      </c>
      <c r="D720" s="45" t="s">
        <v>147</v>
      </c>
      <c r="E720" s="44" t="s">
        <v>683</v>
      </c>
      <c r="F720" s="1"/>
      <c r="G720" s="10" t="s">
        <v>1239</v>
      </c>
      <c r="H720" s="13" t="s">
        <v>1251</v>
      </c>
      <c r="I720" s="11" t="s">
        <v>12</v>
      </c>
      <c r="J720" s="1" t="str">
        <f t="shared" si="23"/>
        <v>三協立山株式会社三協アルミ社 玄関 玄関ドア・引戸 採風ドア／ファノーバ2</v>
      </c>
      <c r="K720" s="35" t="str">
        <f t="shared" si="22"/>
        <v>詳しく調べる</v>
      </c>
    </row>
    <row r="721" spans="1:11" ht="28" customHeight="1">
      <c r="A721" s="2">
        <v>744</v>
      </c>
      <c r="B721" s="1" t="s">
        <v>679</v>
      </c>
      <c r="C721" s="1" t="s">
        <v>145</v>
      </c>
      <c r="D721" s="45" t="s">
        <v>147</v>
      </c>
      <c r="E721" s="44" t="s">
        <v>684</v>
      </c>
      <c r="F721" s="1"/>
      <c r="G721" s="10" t="s">
        <v>1239</v>
      </c>
      <c r="H721" s="13" t="s">
        <v>1250</v>
      </c>
      <c r="I721" s="11" t="s">
        <v>12</v>
      </c>
      <c r="J721" s="1" t="str">
        <f t="shared" si="23"/>
        <v>三協立山株式会社三協アルミ社 玄関 玄関ドア・引戸 出入口用網戸　てまノン網戸</v>
      </c>
      <c r="K721" s="35" t="str">
        <f t="shared" si="22"/>
        <v>詳しく調べる</v>
      </c>
    </row>
    <row r="722" spans="1:11" ht="28" customHeight="1">
      <c r="A722" s="2">
        <v>745</v>
      </c>
      <c r="B722" s="1" t="s">
        <v>679</v>
      </c>
      <c r="C722" s="1" t="s">
        <v>145</v>
      </c>
      <c r="D722" s="45" t="s">
        <v>154</v>
      </c>
      <c r="E722" s="44" t="s">
        <v>1777</v>
      </c>
      <c r="F722" s="1" t="s">
        <v>680</v>
      </c>
      <c r="G722" s="14" t="s">
        <v>1246</v>
      </c>
      <c r="H722" s="14" t="s">
        <v>560</v>
      </c>
      <c r="I722" s="11" t="s">
        <v>155</v>
      </c>
      <c r="J722" s="1" t="str">
        <f t="shared" si="23"/>
        <v>三協立山株式会社三協アルミ社 玄関 玄関ドア・電気錠 ｅ・エントリー2</v>
      </c>
      <c r="K722" s="35" t="str">
        <f t="shared" si="22"/>
        <v>詳しく調べる</v>
      </c>
    </row>
    <row r="723" spans="1:11" ht="28" customHeight="1">
      <c r="A723" s="2">
        <v>746</v>
      </c>
      <c r="B723" s="1" t="s">
        <v>679</v>
      </c>
      <c r="C723" s="1" t="s">
        <v>139</v>
      </c>
      <c r="D723" s="2" t="s">
        <v>53</v>
      </c>
      <c r="E723" s="44" t="s">
        <v>53</v>
      </c>
      <c r="F723" s="1"/>
      <c r="G723" s="14" t="s">
        <v>1247</v>
      </c>
      <c r="H723" s="15" t="s">
        <v>1266</v>
      </c>
      <c r="I723" s="11" t="s">
        <v>28</v>
      </c>
      <c r="J723" s="1" t="str">
        <f t="shared" si="23"/>
        <v>三協立山株式会社三協アルミ社 廊下・階段 手すり 手すり</v>
      </c>
      <c r="K723" s="35" t="str">
        <f t="shared" si="22"/>
        <v>詳しく調べる</v>
      </c>
    </row>
    <row r="724" spans="1:11" ht="28" customHeight="1">
      <c r="A724" s="2">
        <v>747</v>
      </c>
      <c r="B724" s="1" t="s">
        <v>679</v>
      </c>
      <c r="C724" s="1" t="s">
        <v>1271</v>
      </c>
      <c r="D724" s="2" t="s">
        <v>170</v>
      </c>
      <c r="E724" s="44" t="s">
        <v>706</v>
      </c>
      <c r="F724" s="1"/>
      <c r="G724" s="16" t="s">
        <v>1249</v>
      </c>
      <c r="H724" s="16" t="s">
        <v>172</v>
      </c>
      <c r="I724" s="11" t="s">
        <v>170</v>
      </c>
      <c r="J724" s="1" t="str">
        <f t="shared" si="23"/>
        <v>三協立山株式会社三協アルミ社 給湯・発電・IoT・その他 フェンス 形材フェンス</v>
      </c>
      <c r="K724" s="35" t="str">
        <f t="shared" si="22"/>
        <v>詳しく調べる</v>
      </c>
    </row>
    <row r="725" spans="1:11" s="39" customFormat="1" ht="28" customHeight="1">
      <c r="A725" s="2">
        <v>748</v>
      </c>
      <c r="B725" s="72" t="s">
        <v>679</v>
      </c>
      <c r="C725" s="1" t="s">
        <v>1238</v>
      </c>
      <c r="D725" s="2" t="s">
        <v>162</v>
      </c>
      <c r="E725" s="44" t="s">
        <v>696</v>
      </c>
      <c r="F725" s="1" t="s">
        <v>697</v>
      </c>
      <c r="G725" s="10" t="s">
        <v>1778</v>
      </c>
      <c r="H725" s="10" t="s">
        <v>1259</v>
      </c>
      <c r="I725" s="11" t="s">
        <v>196</v>
      </c>
      <c r="J725" s="1" t="str">
        <f t="shared" si="23"/>
        <v>三協立山株式会社三協アルミ社 窓 内窓 プラメイク</v>
      </c>
      <c r="K725" s="35" t="str">
        <f t="shared" si="22"/>
        <v>詳しく調べる</v>
      </c>
    </row>
    <row r="726" spans="1:11" s="39" customFormat="1" ht="28" customHeight="1">
      <c r="A726" s="2">
        <v>749</v>
      </c>
      <c r="B726" s="72" t="s">
        <v>679</v>
      </c>
      <c r="C726" s="1" t="s">
        <v>145</v>
      </c>
      <c r="D726" s="45" t="s">
        <v>147</v>
      </c>
      <c r="E726" s="44" t="s">
        <v>1779</v>
      </c>
      <c r="F726" s="1" t="s">
        <v>682</v>
      </c>
      <c r="G726" s="10" t="s">
        <v>1820</v>
      </c>
      <c r="H726" s="10" t="s">
        <v>1253</v>
      </c>
      <c r="I726" s="11" t="s">
        <v>836</v>
      </c>
      <c r="J726" s="1" t="str">
        <f t="shared" si="23"/>
        <v>三協立山株式会社三協アルミ社 玄関 玄関ドア・引戸 ノバリスリフォーム玄関ドア</v>
      </c>
      <c r="K726" s="35" t="str">
        <f t="shared" si="22"/>
        <v>詳しく調べる</v>
      </c>
    </row>
    <row r="727" spans="1:11" s="39" customFormat="1" ht="28" customHeight="1">
      <c r="A727" s="2">
        <v>750</v>
      </c>
      <c r="B727" s="72" t="s">
        <v>679</v>
      </c>
      <c r="C727" s="1" t="s">
        <v>145</v>
      </c>
      <c r="D727" s="45" t="s">
        <v>147</v>
      </c>
      <c r="E727" s="44" t="s">
        <v>1780</v>
      </c>
      <c r="F727" s="1" t="s">
        <v>682</v>
      </c>
      <c r="G727" s="10" t="s">
        <v>1820</v>
      </c>
      <c r="H727" s="10" t="s">
        <v>1253</v>
      </c>
      <c r="I727" s="11" t="s">
        <v>836</v>
      </c>
      <c r="J727" s="1" t="str">
        <f t="shared" si="23"/>
        <v>三協立山株式会社三協アルミ社 玄関 玄関ドア・引戸 高断熱仕様玄関ドア／プロノーバ2</v>
      </c>
      <c r="K727" s="35" t="str">
        <f t="shared" si="22"/>
        <v>詳しく調べる</v>
      </c>
    </row>
    <row r="728" spans="1:11" s="39" customFormat="1" ht="28" customHeight="1">
      <c r="A728" s="2">
        <v>751</v>
      </c>
      <c r="B728" s="72" t="s">
        <v>679</v>
      </c>
      <c r="C728" s="1" t="s">
        <v>145</v>
      </c>
      <c r="D728" s="45" t="s">
        <v>147</v>
      </c>
      <c r="E728" s="44" t="s">
        <v>1779</v>
      </c>
      <c r="F728" s="1" t="s">
        <v>1781</v>
      </c>
      <c r="G728" s="10" t="s">
        <v>1239</v>
      </c>
      <c r="H728" s="13" t="s">
        <v>1251</v>
      </c>
      <c r="I728" s="11" t="s">
        <v>12</v>
      </c>
      <c r="J728" s="1" t="str">
        <f t="shared" si="23"/>
        <v>三協立山株式会社三協アルミ社 玄関 玄関ドア・引戸 ノバリスリフォーム玄関ドア</v>
      </c>
      <c r="K728" s="35" t="str">
        <f t="shared" si="22"/>
        <v>詳しく調べる</v>
      </c>
    </row>
    <row r="729" spans="1:11" s="39" customFormat="1" ht="28" customHeight="1">
      <c r="A729" s="2">
        <v>752</v>
      </c>
      <c r="B729" s="72" t="s">
        <v>679</v>
      </c>
      <c r="C729" s="1" t="s">
        <v>1754</v>
      </c>
      <c r="D729" s="45" t="s">
        <v>1782</v>
      </c>
      <c r="E729" s="44" t="s">
        <v>1783</v>
      </c>
      <c r="F729" s="1" t="s">
        <v>1781</v>
      </c>
      <c r="G729" s="10" t="s">
        <v>1239</v>
      </c>
      <c r="H729" s="13" t="s">
        <v>1250</v>
      </c>
      <c r="I729" s="11" t="s">
        <v>12</v>
      </c>
      <c r="J729" s="1" t="str">
        <f t="shared" si="23"/>
        <v>三協立山株式会社三協アルミ社 リビング・居室 室内ドア・引戸 リヴェルノ</v>
      </c>
      <c r="K729" s="35" t="str">
        <f t="shared" si="22"/>
        <v>詳しく調べる</v>
      </c>
    </row>
    <row r="730" spans="1:11" s="39" customFormat="1" ht="28" customHeight="1">
      <c r="A730" s="2">
        <v>753</v>
      </c>
      <c r="B730" s="72" t="s">
        <v>679</v>
      </c>
      <c r="C730" s="1" t="s">
        <v>1754</v>
      </c>
      <c r="D730" s="45" t="s">
        <v>1782</v>
      </c>
      <c r="E730" s="44" t="s">
        <v>1784</v>
      </c>
      <c r="F730" s="1" t="s">
        <v>1785</v>
      </c>
      <c r="G730" s="10" t="s">
        <v>1239</v>
      </c>
      <c r="H730" s="13" t="s">
        <v>1250</v>
      </c>
      <c r="I730" s="11" t="s">
        <v>12</v>
      </c>
      <c r="J730" s="1" t="str">
        <f t="shared" si="23"/>
        <v>三協立山株式会社三協アルミ社 リビング・居室 室内ドア・引戸 AMIS室内窓</v>
      </c>
      <c r="K730" s="35" t="str">
        <f t="shared" si="22"/>
        <v>詳しく調べる</v>
      </c>
    </row>
    <row r="731" spans="1:11" s="39" customFormat="1" ht="28" customHeight="1">
      <c r="A731" s="2">
        <v>754</v>
      </c>
      <c r="B731" s="72" t="s">
        <v>679</v>
      </c>
      <c r="C731" s="1" t="s">
        <v>1754</v>
      </c>
      <c r="D731" s="45" t="s">
        <v>46</v>
      </c>
      <c r="E731" s="44" t="s">
        <v>1770</v>
      </c>
      <c r="F731" s="1" t="s">
        <v>1786</v>
      </c>
      <c r="G731" s="10" t="s">
        <v>1239</v>
      </c>
      <c r="H731" s="10" t="s">
        <v>1261</v>
      </c>
      <c r="I731" s="11" t="s">
        <v>9</v>
      </c>
      <c r="J731" s="1" t="str">
        <f t="shared" si="23"/>
        <v>三協立山株式会社三協アルミ社 リビング・居室 床材 Ｓフロア</v>
      </c>
      <c r="K731" s="35" t="str">
        <f t="shared" si="22"/>
        <v>詳しく調べる</v>
      </c>
    </row>
    <row r="732" spans="1:11" ht="28" customHeight="1">
      <c r="A732" s="2">
        <v>755</v>
      </c>
      <c r="B732" s="1" t="s">
        <v>709</v>
      </c>
      <c r="C732" s="1" t="s">
        <v>8</v>
      </c>
      <c r="D732" s="2" t="s">
        <v>724</v>
      </c>
      <c r="E732" s="44" t="s">
        <v>550</v>
      </c>
      <c r="F732" s="1" t="s">
        <v>734</v>
      </c>
      <c r="G732" s="10" t="s">
        <v>1820</v>
      </c>
      <c r="H732" s="10" t="s">
        <v>1253</v>
      </c>
      <c r="I732" s="11" t="s">
        <v>16</v>
      </c>
      <c r="J732" s="1" t="str">
        <f t="shared" si="23"/>
        <v>リンナイ株式会社 浴室 温水式浴室暖房乾燥機 浴室暖房乾燥機</v>
      </c>
      <c r="K732" s="35" t="str">
        <f t="shared" si="22"/>
        <v>詳しく調べる</v>
      </c>
    </row>
    <row r="733" spans="1:11" ht="28" customHeight="1">
      <c r="A733" s="2">
        <v>756</v>
      </c>
      <c r="B733" s="1" t="s">
        <v>709</v>
      </c>
      <c r="C733" s="1" t="s">
        <v>8</v>
      </c>
      <c r="D733" s="2" t="s">
        <v>724</v>
      </c>
      <c r="E733" s="44" t="s">
        <v>727</v>
      </c>
      <c r="F733" s="1" t="s">
        <v>728</v>
      </c>
      <c r="G733" s="10" t="s">
        <v>1820</v>
      </c>
      <c r="H733" s="10" t="s">
        <v>1253</v>
      </c>
      <c r="I733" s="11" t="s">
        <v>17</v>
      </c>
      <c r="J733" s="1" t="str">
        <f t="shared" si="23"/>
        <v>リンナイ株式会社 浴室 温水式浴室暖房乾燥機 浴室暖房乾燥機
ミストサウナ</v>
      </c>
      <c r="K733" s="35" t="str">
        <f t="shared" si="22"/>
        <v>詳しく調べる</v>
      </c>
    </row>
    <row r="734" spans="1:11" ht="28" customHeight="1">
      <c r="A734" s="2">
        <v>757</v>
      </c>
      <c r="B734" s="1" t="s">
        <v>709</v>
      </c>
      <c r="C734" s="1" t="s">
        <v>8</v>
      </c>
      <c r="D734" s="2" t="s">
        <v>724</v>
      </c>
      <c r="E734" s="44" t="s">
        <v>731</v>
      </c>
      <c r="F734" s="1" t="s">
        <v>1857</v>
      </c>
      <c r="G734" s="10" t="s">
        <v>1820</v>
      </c>
      <c r="H734" s="21" t="s">
        <v>1253</v>
      </c>
      <c r="I734" s="11" t="s">
        <v>586</v>
      </c>
      <c r="J734" s="1" t="str">
        <f t="shared" si="23"/>
        <v>リンナイ株式会社 浴室 温水式浴室暖房乾燥機 浴室暖房乾燥機
安心暖房　</v>
      </c>
      <c r="K734" s="35" t="str">
        <f t="shared" si="22"/>
        <v>詳しく調べる</v>
      </c>
    </row>
    <row r="735" spans="1:11" ht="28" customHeight="1">
      <c r="A735" s="2">
        <v>758</v>
      </c>
      <c r="B735" s="1" t="s">
        <v>709</v>
      </c>
      <c r="C735" s="1" t="s">
        <v>8</v>
      </c>
      <c r="D735" s="2" t="s">
        <v>715</v>
      </c>
      <c r="E735" s="44" t="s">
        <v>716</v>
      </c>
      <c r="F735" s="1" t="s">
        <v>1787</v>
      </c>
      <c r="G735" s="10" t="s">
        <v>1820</v>
      </c>
      <c r="H735" s="13" t="s">
        <v>1821</v>
      </c>
      <c r="I735" s="11" t="s">
        <v>18</v>
      </c>
      <c r="J735" s="1" t="str">
        <f t="shared" si="23"/>
        <v>リンナイ株式会社 浴室 給湯器　Fine Bubble 給湯器
ウルトラファインバブル</v>
      </c>
      <c r="K735" s="35" t="str">
        <f t="shared" si="22"/>
        <v>詳しく調べる</v>
      </c>
    </row>
    <row r="736" spans="1:11" ht="28" customHeight="1">
      <c r="A736" s="2">
        <v>759</v>
      </c>
      <c r="B736" s="1" t="s">
        <v>709</v>
      </c>
      <c r="C736" s="1" t="s">
        <v>8</v>
      </c>
      <c r="D736" s="2" t="s">
        <v>710</v>
      </c>
      <c r="E736" s="44" t="s">
        <v>713</v>
      </c>
      <c r="F736" s="1" t="s">
        <v>714</v>
      </c>
      <c r="G736" s="10" t="s">
        <v>1820</v>
      </c>
      <c r="H736" s="13" t="s">
        <v>1821</v>
      </c>
      <c r="I736" s="11" t="s">
        <v>18</v>
      </c>
      <c r="J736" s="1" t="str">
        <f t="shared" si="23"/>
        <v>リンナイ株式会社 浴室 給湯器　白濁 給湯器
マイクロバブルバスユニット</v>
      </c>
      <c r="K736" s="35" t="str">
        <f t="shared" si="22"/>
        <v>詳しく調べる</v>
      </c>
    </row>
    <row r="737" spans="1:11" ht="28" customHeight="1">
      <c r="A737" s="2">
        <v>760</v>
      </c>
      <c r="B737" s="1" t="s">
        <v>709</v>
      </c>
      <c r="C737" s="1" t="s">
        <v>8</v>
      </c>
      <c r="D737" s="2" t="s">
        <v>68</v>
      </c>
      <c r="E737" s="44" t="s">
        <v>723</v>
      </c>
      <c r="F737" s="1" t="s">
        <v>1788</v>
      </c>
      <c r="G737" s="10" t="s">
        <v>1820</v>
      </c>
      <c r="H737" s="13" t="s">
        <v>1821</v>
      </c>
      <c r="I737" s="11" t="s">
        <v>18</v>
      </c>
      <c r="J737" s="1" t="str">
        <f t="shared" si="23"/>
        <v>リンナイ株式会社 浴室 浴室テレビ他 浴室テレビ</v>
      </c>
      <c r="K737" s="35" t="str">
        <f t="shared" si="22"/>
        <v>詳しく調べる</v>
      </c>
    </row>
    <row r="738" spans="1:11" ht="28" customHeight="1">
      <c r="A738" s="2">
        <v>761</v>
      </c>
      <c r="B738" s="1" t="s">
        <v>709</v>
      </c>
      <c r="C738" s="1" t="s">
        <v>8</v>
      </c>
      <c r="D738" s="2" t="s">
        <v>710</v>
      </c>
      <c r="E738" s="44" t="s">
        <v>711</v>
      </c>
      <c r="F738" s="1" t="s">
        <v>712</v>
      </c>
      <c r="G738" s="10" t="s">
        <v>1820</v>
      </c>
      <c r="H738" s="13" t="s">
        <v>1821</v>
      </c>
      <c r="I738" s="11" t="s">
        <v>17</v>
      </c>
      <c r="J738" s="1" t="str">
        <f t="shared" si="23"/>
        <v>リンナイ株式会社 浴室 給湯器　白濁 給湯器
マイクロバブルバスユニット</v>
      </c>
      <c r="K738" s="35" t="str">
        <f t="shared" si="22"/>
        <v>詳しく調べる</v>
      </c>
    </row>
    <row r="739" spans="1:11" ht="28" customHeight="1">
      <c r="A739" s="2">
        <v>762</v>
      </c>
      <c r="B739" s="1" t="s">
        <v>709</v>
      </c>
      <c r="C739" s="1" t="s">
        <v>8</v>
      </c>
      <c r="D739" s="2" t="s">
        <v>1283</v>
      </c>
      <c r="E739" s="44" t="s">
        <v>719</v>
      </c>
      <c r="F739" s="1" t="s">
        <v>720</v>
      </c>
      <c r="G739" s="10" t="s">
        <v>1239</v>
      </c>
      <c r="H739" s="10" t="s">
        <v>1261</v>
      </c>
      <c r="I739" s="11" t="s">
        <v>582</v>
      </c>
      <c r="J739" s="1" t="str">
        <f t="shared" si="23"/>
        <v>リンナイ株式会社 浴室 給湯器　フルオート 給湯器
おいだき配管自動洗浄</v>
      </c>
      <c r="K739" s="35" t="str">
        <f t="shared" si="22"/>
        <v>詳しく調べる</v>
      </c>
    </row>
    <row r="740" spans="1:11" ht="28" customHeight="1">
      <c r="A740" s="2">
        <v>763</v>
      </c>
      <c r="B740" s="1" t="s">
        <v>709</v>
      </c>
      <c r="C740" s="1" t="s">
        <v>8</v>
      </c>
      <c r="D740" s="2" t="s">
        <v>724</v>
      </c>
      <c r="E740" s="44" t="s">
        <v>729</v>
      </c>
      <c r="F740" s="1" t="s">
        <v>730</v>
      </c>
      <c r="G740" s="10" t="s">
        <v>1239</v>
      </c>
      <c r="H740" s="10" t="s">
        <v>1261</v>
      </c>
      <c r="I740" s="11" t="s">
        <v>10</v>
      </c>
      <c r="J740" s="1" t="str">
        <f t="shared" si="23"/>
        <v>リンナイ株式会社 浴室 温水式浴室暖房乾燥機 浴室暖房乾燥機
プラズマクラスターイオン25000</v>
      </c>
      <c r="K740" s="35" t="str">
        <f t="shared" si="22"/>
        <v>詳しく調べる</v>
      </c>
    </row>
    <row r="741" spans="1:11" ht="28" customHeight="1">
      <c r="A741" s="2">
        <v>764</v>
      </c>
      <c r="B741" s="1" t="s">
        <v>709</v>
      </c>
      <c r="C741" s="1" t="s">
        <v>8</v>
      </c>
      <c r="D741" s="2" t="s">
        <v>724</v>
      </c>
      <c r="E741" s="44" t="s">
        <v>735</v>
      </c>
      <c r="F741" s="1" t="s">
        <v>1789</v>
      </c>
      <c r="G741" s="14" t="s">
        <v>1241</v>
      </c>
      <c r="H741" s="14" t="s">
        <v>1823</v>
      </c>
      <c r="I741" s="11" t="s">
        <v>20</v>
      </c>
      <c r="J741" s="1" t="str">
        <f t="shared" si="23"/>
        <v>リンナイ株式会社 浴室 温水式浴室暖房乾燥機 浴室暖房乾燥機
衣類乾燥</v>
      </c>
      <c r="K741" s="35" t="str">
        <f t="shared" si="22"/>
        <v>詳しく調べる</v>
      </c>
    </row>
    <row r="742" spans="1:11" ht="28" customHeight="1">
      <c r="A742" s="2">
        <v>765</v>
      </c>
      <c r="B742" s="1" t="s">
        <v>709</v>
      </c>
      <c r="C742" s="1" t="s">
        <v>8</v>
      </c>
      <c r="D742" s="2" t="s">
        <v>717</v>
      </c>
      <c r="E742" s="44" t="s">
        <v>718</v>
      </c>
      <c r="F742" s="1" t="s">
        <v>1790</v>
      </c>
      <c r="G742" s="14" t="s">
        <v>1241</v>
      </c>
      <c r="H742" s="14" t="s">
        <v>1823</v>
      </c>
      <c r="I742" s="11" t="s">
        <v>1212</v>
      </c>
      <c r="J742" s="1" t="str">
        <f t="shared" si="23"/>
        <v>リンナイ株式会社 浴室 給湯器　Fine Bubble 給湯器
ウルトラファインバブル　</v>
      </c>
      <c r="K742" s="35" t="str">
        <f t="shared" si="22"/>
        <v>詳しく調べる</v>
      </c>
    </row>
    <row r="743" spans="1:11" ht="28" customHeight="1">
      <c r="A743" s="2">
        <v>766</v>
      </c>
      <c r="B743" s="1" t="s">
        <v>709</v>
      </c>
      <c r="C743" s="1" t="s">
        <v>8</v>
      </c>
      <c r="D743" s="2" t="s">
        <v>724</v>
      </c>
      <c r="E743" s="44" t="s">
        <v>725</v>
      </c>
      <c r="F743" s="1" t="s">
        <v>726</v>
      </c>
      <c r="G743" s="14" t="s">
        <v>1241</v>
      </c>
      <c r="H743" s="14" t="s">
        <v>1823</v>
      </c>
      <c r="I743" s="11" t="s">
        <v>415</v>
      </c>
      <c r="J743" s="1" t="str">
        <f t="shared" si="23"/>
        <v>リンナイ株式会社 浴室 温水式浴室暖房乾燥機 浴室暖房乾燥機
カビガードミスト、プラズマクラスターイオン</v>
      </c>
      <c r="K743" s="35" t="str">
        <f t="shared" si="22"/>
        <v>詳しく調べる</v>
      </c>
    </row>
    <row r="744" spans="1:11" ht="28" customHeight="1">
      <c r="A744" s="2">
        <v>767</v>
      </c>
      <c r="B744" s="1" t="s">
        <v>709</v>
      </c>
      <c r="C744" s="1" t="s">
        <v>8</v>
      </c>
      <c r="D744" s="2" t="s">
        <v>35</v>
      </c>
      <c r="E744" s="44" t="s">
        <v>721</v>
      </c>
      <c r="F744" s="1" t="s">
        <v>722</v>
      </c>
      <c r="G744" s="14" t="s">
        <v>1246</v>
      </c>
      <c r="H744" s="14" t="s">
        <v>560</v>
      </c>
      <c r="I744" s="11" t="s">
        <v>27</v>
      </c>
      <c r="J744" s="1" t="str">
        <f t="shared" si="23"/>
        <v>リンナイ株式会社 浴室 IoT対応給湯器 リンナイアプリ</v>
      </c>
      <c r="K744" s="35" t="str">
        <f t="shared" si="22"/>
        <v>詳しく調べる</v>
      </c>
    </row>
    <row r="745" spans="1:11" ht="28" customHeight="1">
      <c r="A745" s="2">
        <v>768</v>
      </c>
      <c r="B745" s="1" t="s">
        <v>709</v>
      </c>
      <c r="C745" s="1" t="s">
        <v>8</v>
      </c>
      <c r="D745" s="2" t="s">
        <v>724</v>
      </c>
      <c r="E745" s="44" t="s">
        <v>732</v>
      </c>
      <c r="F745" s="1" t="s">
        <v>733</v>
      </c>
      <c r="G745" s="24" t="s">
        <v>1243</v>
      </c>
      <c r="H745" s="20" t="s">
        <v>1259</v>
      </c>
      <c r="I745" s="22" t="s">
        <v>593</v>
      </c>
      <c r="J745" s="1" t="str">
        <f t="shared" si="23"/>
        <v>リンナイ株式会社 浴室 温水式浴室暖房乾燥機 浴室暖房乾燥機
入浴お知らせPLUS</v>
      </c>
      <c r="K745" s="35" t="str">
        <f t="shared" si="22"/>
        <v>詳しく調べる</v>
      </c>
    </row>
    <row r="746" spans="1:11" ht="28" customHeight="1">
      <c r="A746" s="2">
        <v>769</v>
      </c>
      <c r="B746" s="1" t="s">
        <v>709</v>
      </c>
      <c r="C746" s="1" t="s">
        <v>1236</v>
      </c>
      <c r="D746" s="2" t="s">
        <v>552</v>
      </c>
      <c r="E746" s="65" t="s">
        <v>737</v>
      </c>
      <c r="F746" s="1" t="s">
        <v>738</v>
      </c>
      <c r="G746" s="10" t="s">
        <v>1240</v>
      </c>
      <c r="H746" s="10" t="s">
        <v>1261</v>
      </c>
      <c r="I746" s="11" t="s">
        <v>10</v>
      </c>
      <c r="J746" s="1" t="str">
        <f t="shared" si="23"/>
        <v>リンナイ株式会社 洗面・脱衣室 衣類乾燥機 ガス衣類乾燥機　幹太くん
衣類ケア</v>
      </c>
      <c r="K746" s="35" t="str">
        <f t="shared" ref="K746:K809" si="24">HYPERLINK("https://www.google.com/search?q="&amp;J746,"詳しく調べる")</f>
        <v>詳しく調べる</v>
      </c>
    </row>
    <row r="747" spans="1:11" ht="28" customHeight="1">
      <c r="A747" s="2">
        <v>770</v>
      </c>
      <c r="B747" s="1" t="s">
        <v>709</v>
      </c>
      <c r="C747" s="1" t="s">
        <v>1236</v>
      </c>
      <c r="D747" s="2" t="s">
        <v>552</v>
      </c>
      <c r="E747" s="44" t="s">
        <v>1284</v>
      </c>
      <c r="F747" s="1" t="s">
        <v>736</v>
      </c>
      <c r="G747" s="14" t="s">
        <v>1241</v>
      </c>
      <c r="H747" s="14" t="s">
        <v>1823</v>
      </c>
      <c r="I747" s="11" t="s">
        <v>20</v>
      </c>
      <c r="J747" s="1" t="str">
        <f t="shared" si="23"/>
        <v>リンナイ株式会社 洗面・脱衣室 衣類乾燥機 ガス衣類乾燥機　乾太くん　</v>
      </c>
      <c r="K747" s="35" t="str">
        <f t="shared" si="24"/>
        <v>詳しく調べる</v>
      </c>
    </row>
    <row r="748" spans="1:11" ht="28" customHeight="1">
      <c r="A748" s="2">
        <v>771</v>
      </c>
      <c r="B748" s="1" t="s">
        <v>709</v>
      </c>
      <c r="C748" s="1" t="s">
        <v>1236</v>
      </c>
      <c r="D748" s="2" t="s">
        <v>739</v>
      </c>
      <c r="E748" s="65" t="s">
        <v>1285</v>
      </c>
      <c r="F748" s="1" t="s">
        <v>740</v>
      </c>
      <c r="G748" s="14" t="s">
        <v>1246</v>
      </c>
      <c r="H748" s="14" t="s">
        <v>560</v>
      </c>
      <c r="I748" s="22" t="s">
        <v>741</v>
      </c>
      <c r="J748" s="1" t="str">
        <f t="shared" si="23"/>
        <v>リンナイ株式会社 洗面・脱衣室 IoT衣類乾燥機 ガス衣類乾燥機　乾太くん　リンナイアプリ　</v>
      </c>
      <c r="K748" s="35" t="str">
        <f t="shared" si="24"/>
        <v>詳しく調べる</v>
      </c>
    </row>
    <row r="749" spans="1:11" ht="28" customHeight="1">
      <c r="A749" s="2">
        <v>772</v>
      </c>
      <c r="B749" s="1" t="s">
        <v>709</v>
      </c>
      <c r="C749" s="1" t="s">
        <v>1235</v>
      </c>
      <c r="D749" s="2" t="s">
        <v>131</v>
      </c>
      <c r="E749" s="44" t="s">
        <v>760</v>
      </c>
      <c r="F749" s="1" t="s">
        <v>1791</v>
      </c>
      <c r="G749" s="21" t="s">
        <v>1239</v>
      </c>
      <c r="H749" s="12" t="s">
        <v>1251</v>
      </c>
      <c r="I749" s="11" t="s">
        <v>12</v>
      </c>
      <c r="J749" s="1" t="str">
        <f t="shared" si="23"/>
        <v>リンナイ株式会社 キッチン レンジフード レンジフード
自動換気</v>
      </c>
      <c r="K749" s="35" t="str">
        <f t="shared" si="24"/>
        <v>詳しく調べる</v>
      </c>
    </row>
    <row r="750" spans="1:11" ht="28" customHeight="1">
      <c r="A750" s="2">
        <v>773</v>
      </c>
      <c r="B750" s="1" t="s">
        <v>709</v>
      </c>
      <c r="C750" s="1" t="s">
        <v>1235</v>
      </c>
      <c r="D750" s="2" t="s">
        <v>744</v>
      </c>
      <c r="E750" s="65" t="s">
        <v>745</v>
      </c>
      <c r="F750" s="1" t="s">
        <v>746</v>
      </c>
      <c r="G750" s="14" t="s">
        <v>1241</v>
      </c>
      <c r="H750" s="14" t="s">
        <v>1823</v>
      </c>
      <c r="I750" s="11" t="s">
        <v>117</v>
      </c>
      <c r="J750" s="1" t="str">
        <f t="shared" si="23"/>
        <v xml:space="preserve">リンナイ株式会社 キッチン IoT対応コンロ アプリ ＋R　RECIPE </v>
      </c>
      <c r="K750" s="35" t="str">
        <f t="shared" si="24"/>
        <v>詳しく調べる</v>
      </c>
    </row>
    <row r="751" spans="1:11" ht="28" customHeight="1">
      <c r="A751" s="2">
        <v>774</v>
      </c>
      <c r="B751" s="1" t="s">
        <v>709</v>
      </c>
      <c r="C751" s="1" t="s">
        <v>1235</v>
      </c>
      <c r="D751" s="2" t="s">
        <v>127</v>
      </c>
      <c r="E751" s="65" t="s">
        <v>747</v>
      </c>
      <c r="F751" s="1" t="s">
        <v>748</v>
      </c>
      <c r="G751" s="14" t="s">
        <v>1241</v>
      </c>
      <c r="H751" s="14" t="s">
        <v>1823</v>
      </c>
      <c r="I751" s="11" t="s">
        <v>22</v>
      </c>
      <c r="J751" s="1" t="str">
        <f t="shared" si="23"/>
        <v>リンナイ株式会社 キッチン コンロ EASY CLEAN コンロ　スモークオフ グリル</v>
      </c>
      <c r="K751" s="35" t="str">
        <f t="shared" si="24"/>
        <v>詳しく調べる</v>
      </c>
    </row>
    <row r="752" spans="1:11" ht="28" customHeight="1">
      <c r="A752" s="2">
        <v>775</v>
      </c>
      <c r="B752" s="1" t="s">
        <v>709</v>
      </c>
      <c r="C752" s="1" t="s">
        <v>1235</v>
      </c>
      <c r="D752" s="2" t="s">
        <v>749</v>
      </c>
      <c r="E752" s="65" t="s">
        <v>750</v>
      </c>
      <c r="F752" s="1" t="s">
        <v>751</v>
      </c>
      <c r="G752" s="14" t="s">
        <v>1241</v>
      </c>
      <c r="H752" s="14" t="s">
        <v>1823</v>
      </c>
      <c r="I752" s="11" t="s">
        <v>22</v>
      </c>
      <c r="J752" s="1" t="str">
        <f t="shared" si="23"/>
        <v>リンナイ株式会社 キッチン 　リンナイ　コンロ ココットプレート グリル　</v>
      </c>
      <c r="K752" s="35" t="str">
        <f t="shared" si="24"/>
        <v>詳しく調べる</v>
      </c>
    </row>
    <row r="753" spans="1:11" ht="28" customHeight="1">
      <c r="A753" s="2">
        <v>776</v>
      </c>
      <c r="B753" s="1" t="s">
        <v>709</v>
      </c>
      <c r="C753" s="1" t="s">
        <v>1235</v>
      </c>
      <c r="D753" s="2" t="s">
        <v>127</v>
      </c>
      <c r="E753" s="65" t="s">
        <v>742</v>
      </c>
      <c r="F753" s="1" t="s">
        <v>743</v>
      </c>
      <c r="G753" s="14" t="s">
        <v>1241</v>
      </c>
      <c r="H753" s="14" t="s">
        <v>1823</v>
      </c>
      <c r="I753" s="11" t="s">
        <v>474</v>
      </c>
      <c r="J753" s="1" t="str">
        <f t="shared" si="23"/>
        <v>リンナイ株式会社 キッチン コンロ オート調理コンロ　デリシア</v>
      </c>
      <c r="K753" s="35" t="str">
        <f t="shared" si="24"/>
        <v>詳しく調べる</v>
      </c>
    </row>
    <row r="754" spans="1:11" ht="28" customHeight="1">
      <c r="A754" s="2">
        <v>777</v>
      </c>
      <c r="B754" s="1" t="s">
        <v>709</v>
      </c>
      <c r="C754" s="1" t="s">
        <v>1235</v>
      </c>
      <c r="D754" s="2" t="s">
        <v>131</v>
      </c>
      <c r="E754" s="44" t="s">
        <v>757</v>
      </c>
      <c r="F754" s="1" t="s">
        <v>1792</v>
      </c>
      <c r="G754" s="14" t="s">
        <v>1241</v>
      </c>
      <c r="H754" s="14" t="s">
        <v>1823</v>
      </c>
      <c r="I754" s="11" t="s">
        <v>98</v>
      </c>
      <c r="J754" s="1" t="str">
        <f t="shared" si="23"/>
        <v>リンナイ株式会社 キッチン レンジフード レンジフード
自動洗浄</v>
      </c>
      <c r="K754" s="35" t="str">
        <f t="shared" si="24"/>
        <v>詳しく調べる</v>
      </c>
    </row>
    <row r="755" spans="1:11" ht="28" customHeight="1">
      <c r="A755" s="2">
        <v>778</v>
      </c>
      <c r="B755" s="1" t="s">
        <v>709</v>
      </c>
      <c r="C755" s="1" t="s">
        <v>1235</v>
      </c>
      <c r="D755" s="2" t="s">
        <v>754</v>
      </c>
      <c r="E755" s="44" t="s">
        <v>755</v>
      </c>
      <c r="F755" s="1" t="s">
        <v>756</v>
      </c>
      <c r="G755" s="14" t="s">
        <v>1241</v>
      </c>
      <c r="H755" s="14" t="s">
        <v>1823</v>
      </c>
      <c r="I755" s="11" t="s">
        <v>1306</v>
      </c>
      <c r="J755" s="1" t="str">
        <f t="shared" si="23"/>
        <v>リンナイ株式会社 キッチン 食洗機 ビルトイン食洗機</v>
      </c>
      <c r="K755" s="35" t="str">
        <f t="shared" si="24"/>
        <v>詳しく調べる</v>
      </c>
    </row>
    <row r="756" spans="1:11" ht="28" customHeight="1">
      <c r="A756" s="2">
        <v>779</v>
      </c>
      <c r="B756" s="1" t="s">
        <v>709</v>
      </c>
      <c r="C756" s="1" t="s">
        <v>1235</v>
      </c>
      <c r="D756" s="2" t="s">
        <v>127</v>
      </c>
      <c r="E756" s="44" t="s">
        <v>752</v>
      </c>
      <c r="F756" s="1" t="s">
        <v>753</v>
      </c>
      <c r="G756" s="14" t="s">
        <v>1247</v>
      </c>
      <c r="H756" s="15" t="s">
        <v>1264</v>
      </c>
      <c r="I756" s="11" t="s">
        <v>130</v>
      </c>
      <c r="J756" s="1" t="str">
        <f t="shared" si="23"/>
        <v>リンナイ株式会社 キッチン コンロ Siセンサーコンロ</v>
      </c>
      <c r="K756" s="35" t="str">
        <f t="shared" si="24"/>
        <v>詳しく調べる</v>
      </c>
    </row>
    <row r="757" spans="1:11" ht="28" customHeight="1">
      <c r="A757" s="2">
        <v>780</v>
      </c>
      <c r="B757" s="1" t="s">
        <v>709</v>
      </c>
      <c r="C757" s="1" t="s">
        <v>1235</v>
      </c>
      <c r="D757" s="2" t="s">
        <v>754</v>
      </c>
      <c r="E757" s="44" t="s">
        <v>755</v>
      </c>
      <c r="F757" s="1" t="s">
        <v>756</v>
      </c>
      <c r="G757" s="18" t="s">
        <v>1242</v>
      </c>
      <c r="H757" s="23" t="s">
        <v>1256</v>
      </c>
      <c r="I757" s="22" t="s">
        <v>99</v>
      </c>
      <c r="J757" s="1" t="str">
        <f t="shared" si="23"/>
        <v>リンナイ株式会社 キッチン 食洗機 ビルトイン食洗機</v>
      </c>
      <c r="K757" s="35" t="str">
        <f t="shared" si="24"/>
        <v>詳しく調べる</v>
      </c>
    </row>
    <row r="758" spans="1:11" ht="28" customHeight="1">
      <c r="A758" s="2">
        <v>781</v>
      </c>
      <c r="B758" s="1" t="s">
        <v>709</v>
      </c>
      <c r="C758" s="1" t="s">
        <v>1235</v>
      </c>
      <c r="D758" s="2" t="s">
        <v>758</v>
      </c>
      <c r="E758" s="44" t="s">
        <v>759</v>
      </c>
      <c r="F758" s="1" t="s">
        <v>1793</v>
      </c>
      <c r="G758" s="18" t="s">
        <v>1242</v>
      </c>
      <c r="H758" s="23" t="s">
        <v>1256</v>
      </c>
      <c r="I758" s="22" t="s">
        <v>205</v>
      </c>
      <c r="J758" s="1" t="str">
        <f t="shared" si="23"/>
        <v>リンナイ株式会社 キッチン レンジフード
消費電力 レンジフード
風量おまかせ運転</v>
      </c>
      <c r="K758" s="34" t="str">
        <f t="shared" si="24"/>
        <v>詳しく調べる</v>
      </c>
    </row>
    <row r="759" spans="1:11" ht="28" customHeight="1">
      <c r="A759" s="2">
        <v>782</v>
      </c>
      <c r="B759" s="1" t="s">
        <v>709</v>
      </c>
      <c r="C759" s="1" t="s">
        <v>1237</v>
      </c>
      <c r="D759" s="2" t="s">
        <v>489</v>
      </c>
      <c r="E759" s="44" t="s">
        <v>1794</v>
      </c>
      <c r="F759" s="1" t="s">
        <v>761</v>
      </c>
      <c r="G759" s="10" t="s">
        <v>1820</v>
      </c>
      <c r="H759" s="10" t="s">
        <v>1253</v>
      </c>
      <c r="I759" s="22" t="s">
        <v>15</v>
      </c>
      <c r="J759" s="1" t="str">
        <f t="shared" si="23"/>
        <v>リンナイ株式会社 リビング・居室 暖房 ガス温水式床暖房</v>
      </c>
      <c r="K759" s="35" t="str">
        <f t="shared" si="24"/>
        <v>詳しく調べる</v>
      </c>
    </row>
    <row r="760" spans="1:11" ht="28" customHeight="1">
      <c r="A760" s="2">
        <v>783</v>
      </c>
      <c r="B760" s="1" t="s">
        <v>709</v>
      </c>
      <c r="C760" s="1" t="s">
        <v>1237</v>
      </c>
      <c r="D760" s="2" t="s">
        <v>762</v>
      </c>
      <c r="E760" s="44" t="s">
        <v>1795</v>
      </c>
      <c r="F760" s="1" t="s">
        <v>763</v>
      </c>
      <c r="G760" s="10" t="s">
        <v>1820</v>
      </c>
      <c r="H760" s="10" t="s">
        <v>1253</v>
      </c>
      <c r="I760" s="22" t="s">
        <v>1220</v>
      </c>
      <c r="J760" s="1" t="str">
        <f t="shared" si="23"/>
        <v>リンナイ株式会社 リビング・居室 暖房　FF式 ガス暖炉</v>
      </c>
      <c r="K760" s="35" t="str">
        <f t="shared" si="24"/>
        <v>詳しく調べる</v>
      </c>
    </row>
    <row r="761" spans="1:11" ht="28" customHeight="1">
      <c r="A761" s="2">
        <v>784</v>
      </c>
      <c r="B761" s="1" t="s">
        <v>709</v>
      </c>
      <c r="C761" s="1" t="s">
        <v>1237</v>
      </c>
      <c r="D761" s="2" t="s">
        <v>542</v>
      </c>
      <c r="E761" s="44" t="s">
        <v>764</v>
      </c>
      <c r="F761" s="1" t="s">
        <v>1796</v>
      </c>
      <c r="G761" s="10" t="s">
        <v>1820</v>
      </c>
      <c r="H761" s="10" t="s">
        <v>1253</v>
      </c>
      <c r="I761" s="22" t="s">
        <v>1220</v>
      </c>
      <c r="J761" s="1" t="str">
        <f t="shared" si="23"/>
        <v>リンナイ株式会社 リビング・居室 ファンヒーター ガスファンヒーター</v>
      </c>
      <c r="K761" s="35" t="str">
        <f t="shared" si="24"/>
        <v>詳しく調べる</v>
      </c>
    </row>
    <row r="762" spans="1:11" ht="28" customHeight="1">
      <c r="A762" s="2">
        <v>785</v>
      </c>
      <c r="B762" s="1" t="s">
        <v>709</v>
      </c>
      <c r="C762" s="1" t="s">
        <v>1237</v>
      </c>
      <c r="D762" s="2" t="s">
        <v>542</v>
      </c>
      <c r="E762" s="44" t="s">
        <v>765</v>
      </c>
      <c r="F762" s="1" t="s">
        <v>766</v>
      </c>
      <c r="G762" s="10" t="s">
        <v>1239</v>
      </c>
      <c r="H762" s="13" t="s">
        <v>1251</v>
      </c>
      <c r="I762" s="11" t="s">
        <v>490</v>
      </c>
      <c r="J762" s="1" t="str">
        <f t="shared" si="23"/>
        <v>リンナイ株式会社 リビング・居室 ファンヒーター ガスファンヒーター　空気清浄</v>
      </c>
      <c r="K762" s="35" t="str">
        <f t="shared" si="24"/>
        <v>詳しく調べる</v>
      </c>
    </row>
    <row r="763" spans="1:11" ht="28" customHeight="1">
      <c r="A763" s="2">
        <v>786</v>
      </c>
      <c r="B763" s="1" t="s">
        <v>709</v>
      </c>
      <c r="C763" s="1" t="s">
        <v>1271</v>
      </c>
      <c r="D763" s="2" t="s">
        <v>769</v>
      </c>
      <c r="E763" s="44" t="s">
        <v>1287</v>
      </c>
      <c r="F763" s="1" t="s">
        <v>714</v>
      </c>
      <c r="G763" s="10" t="s">
        <v>1820</v>
      </c>
      <c r="H763" s="13" t="s">
        <v>1821</v>
      </c>
      <c r="I763" s="11" t="s">
        <v>18</v>
      </c>
      <c r="J763" s="1" t="str">
        <f t="shared" si="23"/>
        <v>リンナイ株式会社 給湯・発電・IoT・その他 給湯器 高効率給湯器
ハイブリット給湯・暖房システムECO ONE　マイクロバブル</v>
      </c>
      <c r="K763" s="35" t="str">
        <f t="shared" si="24"/>
        <v>詳しく調べる</v>
      </c>
    </row>
    <row r="764" spans="1:11" ht="28" customHeight="1">
      <c r="A764" s="2">
        <v>787</v>
      </c>
      <c r="B764" s="1" t="s">
        <v>709</v>
      </c>
      <c r="C764" s="1" t="s">
        <v>1271</v>
      </c>
      <c r="D764" s="2" t="s">
        <v>769</v>
      </c>
      <c r="E764" s="44" t="s">
        <v>1288</v>
      </c>
      <c r="F764" s="1" t="s">
        <v>1790</v>
      </c>
      <c r="G764" s="14" t="s">
        <v>1241</v>
      </c>
      <c r="H764" s="14" t="s">
        <v>1823</v>
      </c>
      <c r="I764" s="11" t="s">
        <v>1212</v>
      </c>
      <c r="J764" s="1" t="str">
        <f t="shared" si="23"/>
        <v>リンナイ株式会社 給湯・発電・IoT・その他 給湯器 高効率給湯器
ハイブリット給湯・暖房システムECO ONE　ウルトラファインバブル</v>
      </c>
      <c r="K764" s="35" t="str">
        <f t="shared" si="24"/>
        <v>詳しく調べる</v>
      </c>
    </row>
    <row r="765" spans="1:11" ht="28" customHeight="1">
      <c r="A765" s="2">
        <v>788</v>
      </c>
      <c r="B765" s="1" t="s">
        <v>709</v>
      </c>
      <c r="C765" s="1" t="s">
        <v>1271</v>
      </c>
      <c r="D765" s="2" t="s">
        <v>769</v>
      </c>
      <c r="E765" s="44" t="s">
        <v>770</v>
      </c>
      <c r="F765" s="1" t="s">
        <v>1858</v>
      </c>
      <c r="G765" s="18" t="s">
        <v>1242</v>
      </c>
      <c r="H765" s="23" t="s">
        <v>1256</v>
      </c>
      <c r="I765" s="11" t="s">
        <v>500</v>
      </c>
      <c r="J765" s="1" t="str">
        <f t="shared" si="23"/>
        <v>リンナイ株式会社 給湯・発電・IoT・その他 給湯器 高効率給湯器　エコジョーズ</v>
      </c>
      <c r="K765" s="35" t="str">
        <f t="shared" si="24"/>
        <v>詳しく調べる</v>
      </c>
    </row>
    <row r="766" spans="1:11" ht="28" customHeight="1">
      <c r="A766" s="2">
        <v>789</v>
      </c>
      <c r="B766" s="1" t="s">
        <v>709</v>
      </c>
      <c r="C766" s="1" t="s">
        <v>1271</v>
      </c>
      <c r="D766" s="2" t="s">
        <v>769</v>
      </c>
      <c r="E766" s="44" t="s">
        <v>1286</v>
      </c>
      <c r="F766" s="1" t="s">
        <v>771</v>
      </c>
      <c r="G766" s="14" t="s">
        <v>1242</v>
      </c>
      <c r="H766" s="15" t="s">
        <v>1256</v>
      </c>
      <c r="I766" s="11" t="s">
        <v>500</v>
      </c>
      <c r="J766" s="1" t="str">
        <f t="shared" si="23"/>
        <v>リンナイ株式会社 給湯・発電・IoT・その他 給湯器 高効率給湯器
ハイブリット給湯・暖房システムECO ONE</v>
      </c>
      <c r="K766" s="35" t="str">
        <f t="shared" si="24"/>
        <v>詳しく調べる</v>
      </c>
    </row>
    <row r="767" spans="1:11" ht="28" customHeight="1">
      <c r="A767" s="2">
        <v>790</v>
      </c>
      <c r="B767" s="1" t="s">
        <v>709</v>
      </c>
      <c r="C767" s="1" t="s">
        <v>1271</v>
      </c>
      <c r="D767" s="2" t="s">
        <v>498</v>
      </c>
      <c r="E767" s="44" t="s">
        <v>1286</v>
      </c>
      <c r="F767" s="1" t="s">
        <v>771</v>
      </c>
      <c r="G767" s="16" t="s">
        <v>1249</v>
      </c>
      <c r="H767" s="16" t="s">
        <v>772</v>
      </c>
      <c r="I767" s="11" t="s">
        <v>773</v>
      </c>
      <c r="J767" s="1" t="str">
        <f t="shared" si="23"/>
        <v>リンナイ株式会社 給湯・発電・IoT・その他 給湯器 高効率給湯器
ハイブリット給湯・暖房システムECO ONE</v>
      </c>
      <c r="K767" s="35" t="str">
        <f t="shared" si="24"/>
        <v>詳しく調べる</v>
      </c>
    </row>
    <row r="768" spans="1:11" ht="28" customHeight="1">
      <c r="A768" s="2">
        <v>791</v>
      </c>
      <c r="B768" s="1" t="s">
        <v>709</v>
      </c>
      <c r="C768" s="1" t="s">
        <v>1271</v>
      </c>
      <c r="D768" s="2" t="s">
        <v>774</v>
      </c>
      <c r="E768" s="44" t="s">
        <v>1286</v>
      </c>
      <c r="F768" s="1" t="s">
        <v>771</v>
      </c>
      <c r="G768" s="16" t="s">
        <v>1249</v>
      </c>
      <c r="H768" s="17" t="s">
        <v>33</v>
      </c>
      <c r="I768" s="11" t="s">
        <v>1214</v>
      </c>
      <c r="J768" s="1" t="str">
        <f t="shared" si="23"/>
        <v>リンナイ株式会社 給湯・発電・IoT・その他 給湯器 高効率給湯器
ハイブリット給湯・暖房システムECO ONE</v>
      </c>
      <c r="K768" s="35" t="str">
        <f t="shared" si="24"/>
        <v>詳しく調べる</v>
      </c>
    </row>
    <row r="769" spans="1:11" ht="28" customHeight="1">
      <c r="A769" s="2">
        <v>792</v>
      </c>
      <c r="B769" s="1" t="s">
        <v>709</v>
      </c>
      <c r="C769" s="1" t="s">
        <v>1271</v>
      </c>
      <c r="D769" s="2" t="s">
        <v>498</v>
      </c>
      <c r="E769" s="44" t="s">
        <v>767</v>
      </c>
      <c r="F769" s="1" t="s">
        <v>768</v>
      </c>
      <c r="G769" s="16" t="s">
        <v>1249</v>
      </c>
      <c r="H769" s="17" t="s">
        <v>33</v>
      </c>
      <c r="I769" s="11" t="s">
        <v>1214</v>
      </c>
      <c r="J769" s="1" t="str">
        <f t="shared" si="23"/>
        <v>リンナイ株式会社 給湯・発電・IoT・その他 給湯器 給湯器
停電モード ポータブル電源</v>
      </c>
      <c r="K769" s="35" t="str">
        <f t="shared" si="24"/>
        <v>詳しく調べる</v>
      </c>
    </row>
    <row r="770" spans="1:11" ht="28" customHeight="1">
      <c r="A770" s="2">
        <v>793</v>
      </c>
      <c r="B770" s="72" t="s">
        <v>709</v>
      </c>
      <c r="C770" s="1" t="s">
        <v>1271</v>
      </c>
      <c r="D770" s="2" t="s">
        <v>769</v>
      </c>
      <c r="E770" s="44" t="s">
        <v>1288</v>
      </c>
      <c r="F770" s="1" t="s">
        <v>1787</v>
      </c>
      <c r="G770" s="10" t="s">
        <v>1820</v>
      </c>
      <c r="H770" s="13" t="s">
        <v>1821</v>
      </c>
      <c r="I770" s="11" t="s">
        <v>18</v>
      </c>
      <c r="J770" s="1" t="str">
        <f t="shared" si="23"/>
        <v>リンナイ株式会社 給湯・発電・IoT・その他 給湯器 高効率給湯器
ハイブリット給湯・暖房システムECO ONE　ウルトラファインバブル</v>
      </c>
      <c r="K770" s="35" t="str">
        <f t="shared" si="24"/>
        <v>詳しく調べる</v>
      </c>
    </row>
    <row r="771" spans="1:11" ht="28" customHeight="1">
      <c r="A771" s="2">
        <v>794</v>
      </c>
      <c r="B771" s="1" t="s">
        <v>1045</v>
      </c>
      <c r="C771" s="1" t="s">
        <v>8</v>
      </c>
      <c r="D771" s="2" t="s">
        <v>1165</v>
      </c>
      <c r="E771" s="1" t="s">
        <v>1073</v>
      </c>
      <c r="F771" s="1" t="s">
        <v>1048</v>
      </c>
      <c r="G771" s="10" t="s">
        <v>1820</v>
      </c>
      <c r="H771" s="10" t="s">
        <v>1253</v>
      </c>
      <c r="I771" s="26" t="s">
        <v>1177</v>
      </c>
      <c r="J771" s="1" t="str">
        <f t="shared" si="23"/>
        <v>クリナップ株式会社 浴室 浴室用換気扇 乾爽！除湿ファン</v>
      </c>
      <c r="K771" s="35" t="str">
        <f t="shared" si="24"/>
        <v>詳しく調べる</v>
      </c>
    </row>
    <row r="772" spans="1:11" ht="28" customHeight="1">
      <c r="A772" s="2">
        <v>795</v>
      </c>
      <c r="B772" s="1" t="s">
        <v>1045</v>
      </c>
      <c r="C772" s="1" t="s">
        <v>8</v>
      </c>
      <c r="D772" s="2" t="s">
        <v>21</v>
      </c>
      <c r="E772" s="1" t="s">
        <v>1074</v>
      </c>
      <c r="F772" s="1" t="s">
        <v>1049</v>
      </c>
      <c r="G772" s="10" t="s">
        <v>1820</v>
      </c>
      <c r="H772" s="10" t="s">
        <v>1253</v>
      </c>
      <c r="I772" s="26" t="s">
        <v>1177</v>
      </c>
      <c r="J772" s="1" t="str">
        <f t="shared" ref="J772:J835" si="25">B772&amp;" "&amp;C772&amp;" "&amp;D772&amp;" "&amp;E772</f>
        <v>クリナップ株式会社 浴室 浴室乾燥機 換気乾燥暖房機（プラズマクラスター技術搭載）</v>
      </c>
      <c r="K772" s="35" t="str">
        <f t="shared" si="24"/>
        <v>詳しく調べる</v>
      </c>
    </row>
    <row r="773" spans="1:11" ht="28" customHeight="1">
      <c r="A773" s="2">
        <v>796</v>
      </c>
      <c r="B773" s="1" t="s">
        <v>1045</v>
      </c>
      <c r="C773" s="1" t="s">
        <v>8</v>
      </c>
      <c r="D773" s="2" t="s">
        <v>21</v>
      </c>
      <c r="E773" s="1" t="s">
        <v>1154</v>
      </c>
      <c r="F773" s="1" t="s">
        <v>1049</v>
      </c>
      <c r="G773" s="10" t="s">
        <v>1820</v>
      </c>
      <c r="H773" s="10" t="s">
        <v>1253</v>
      </c>
      <c r="I773" s="26" t="s">
        <v>1177</v>
      </c>
      <c r="J773" s="1" t="str">
        <f t="shared" si="25"/>
        <v>クリナップ株式会社 浴室 浴室乾燥機 温水式換気乾燥暖房機</v>
      </c>
      <c r="K773" s="35" t="str">
        <f t="shared" si="24"/>
        <v>詳しく調べる</v>
      </c>
    </row>
    <row r="774" spans="1:11" ht="28" customHeight="1">
      <c r="A774" s="2">
        <v>797</v>
      </c>
      <c r="B774" s="1" t="s">
        <v>1045</v>
      </c>
      <c r="C774" s="1" t="s">
        <v>8</v>
      </c>
      <c r="D774" s="2" t="s">
        <v>1164</v>
      </c>
      <c r="E774" s="1" t="s">
        <v>1072</v>
      </c>
      <c r="F774" s="44" t="s">
        <v>1047</v>
      </c>
      <c r="G774" s="10" t="s">
        <v>1820</v>
      </c>
      <c r="H774" s="10" t="s">
        <v>1253</v>
      </c>
      <c r="I774" s="26" t="s">
        <v>1176</v>
      </c>
      <c r="J774" s="1" t="str">
        <f t="shared" si="25"/>
        <v>クリナップ株式会社 浴室 システムバス 浴室まるごと保温</v>
      </c>
      <c r="K774" s="35" t="str">
        <f t="shared" si="24"/>
        <v>詳しく調べる</v>
      </c>
    </row>
    <row r="775" spans="1:11" ht="28" customHeight="1">
      <c r="A775" s="2">
        <v>798</v>
      </c>
      <c r="B775" s="1" t="s">
        <v>1045</v>
      </c>
      <c r="C775" s="1" t="s">
        <v>8</v>
      </c>
      <c r="D775" s="2" t="s">
        <v>1051</v>
      </c>
      <c r="E775" s="1" t="s">
        <v>1081</v>
      </c>
      <c r="F775" s="1"/>
      <c r="G775" s="10" t="s">
        <v>1820</v>
      </c>
      <c r="H775" s="13" t="s">
        <v>1821</v>
      </c>
      <c r="I775" s="26" t="s">
        <v>1179</v>
      </c>
      <c r="J775" s="1" t="str">
        <f t="shared" si="25"/>
        <v>クリナップ株式会社 浴室 浴室テレビ 24インチ　地上デジタル浴室テレビ</v>
      </c>
      <c r="K775" s="35" t="str">
        <f t="shared" si="24"/>
        <v>詳しく調べる</v>
      </c>
    </row>
    <row r="776" spans="1:11" ht="28" customHeight="1">
      <c r="A776" s="2">
        <v>799</v>
      </c>
      <c r="B776" s="1" t="s">
        <v>1045</v>
      </c>
      <c r="C776" s="1" t="s">
        <v>8</v>
      </c>
      <c r="D776" s="2" t="s">
        <v>21</v>
      </c>
      <c r="E776" s="1" t="s">
        <v>1076</v>
      </c>
      <c r="F776" s="1"/>
      <c r="G776" s="10" t="s">
        <v>1820</v>
      </c>
      <c r="H776" s="13" t="s">
        <v>1821</v>
      </c>
      <c r="I776" s="26" t="s">
        <v>1178</v>
      </c>
      <c r="J776" s="1" t="str">
        <f t="shared" si="25"/>
        <v>クリナップ株式会社 浴室 浴室乾燥機 温水式換気乾燥暖房機
温水式ミストサウナ機能付き</v>
      </c>
      <c r="K776" s="35" t="str">
        <f t="shared" si="24"/>
        <v>詳しく調べる</v>
      </c>
    </row>
    <row r="777" spans="1:11" ht="28" customHeight="1">
      <c r="A777" s="2">
        <v>800</v>
      </c>
      <c r="B777" s="1" t="s">
        <v>1045</v>
      </c>
      <c r="C777" s="1" t="s">
        <v>8</v>
      </c>
      <c r="D777" s="2" t="s">
        <v>41</v>
      </c>
      <c r="E777" s="1" t="s">
        <v>1075</v>
      </c>
      <c r="F777" s="1" t="s">
        <v>1050</v>
      </c>
      <c r="G777" s="10" t="s">
        <v>1820</v>
      </c>
      <c r="H777" s="13" t="s">
        <v>1821</v>
      </c>
      <c r="I777" s="26" t="s">
        <v>1178</v>
      </c>
      <c r="J777" s="1" t="str">
        <f t="shared" si="25"/>
        <v>クリナップ株式会社 浴室 シャワー シルクベールシャワー</v>
      </c>
      <c r="K777" s="35" t="str">
        <f t="shared" si="24"/>
        <v>詳しく調べる</v>
      </c>
    </row>
    <row r="778" spans="1:11" ht="28" customHeight="1">
      <c r="A778" s="2">
        <v>801</v>
      </c>
      <c r="B778" s="1" t="s">
        <v>1045</v>
      </c>
      <c r="C778" s="1" t="s">
        <v>8</v>
      </c>
      <c r="D778" s="2" t="s">
        <v>38</v>
      </c>
      <c r="E778" s="1" t="s">
        <v>1077</v>
      </c>
      <c r="F778" s="1" t="s">
        <v>1078</v>
      </c>
      <c r="G778" s="10" t="s">
        <v>1820</v>
      </c>
      <c r="H778" s="13" t="s">
        <v>1821</v>
      </c>
      <c r="I778" s="26" t="s">
        <v>1178</v>
      </c>
      <c r="J778" s="1" t="str">
        <f t="shared" si="25"/>
        <v>クリナップ株式会社 浴室 ジェットバス ぐるもみジェット(マイクロバブルバス）</v>
      </c>
      <c r="K778" s="35" t="str">
        <f t="shared" si="24"/>
        <v>詳しく調べる</v>
      </c>
    </row>
    <row r="779" spans="1:11" ht="28" customHeight="1">
      <c r="A779" s="2">
        <v>802</v>
      </c>
      <c r="B779" s="1" t="s">
        <v>1045</v>
      </c>
      <c r="C779" s="1" t="s">
        <v>8</v>
      </c>
      <c r="D779" s="2" t="s">
        <v>38</v>
      </c>
      <c r="E779" s="1" t="s">
        <v>1161</v>
      </c>
      <c r="F779" s="1" t="s">
        <v>1079</v>
      </c>
      <c r="G779" s="10" t="s">
        <v>1820</v>
      </c>
      <c r="H779" s="13" t="s">
        <v>1821</v>
      </c>
      <c r="I779" s="26" t="s">
        <v>1178</v>
      </c>
      <c r="J779" s="1" t="str">
        <f t="shared" si="25"/>
        <v>クリナップ株式会社 浴室 ジェットバス 2穴ジェットエアーバス</v>
      </c>
      <c r="K779" s="35" t="str">
        <f t="shared" si="24"/>
        <v>詳しく調べる</v>
      </c>
    </row>
    <row r="780" spans="1:11" ht="28" customHeight="1">
      <c r="A780" s="2">
        <v>803</v>
      </c>
      <c r="B780" s="1" t="s">
        <v>1045</v>
      </c>
      <c r="C780" s="1" t="s">
        <v>8</v>
      </c>
      <c r="D780" s="2" t="s">
        <v>44</v>
      </c>
      <c r="E780" s="1" t="s">
        <v>1080</v>
      </c>
      <c r="F780" s="1" t="s">
        <v>1172</v>
      </c>
      <c r="G780" s="10" t="s">
        <v>1820</v>
      </c>
      <c r="H780" s="13" t="s">
        <v>1821</v>
      </c>
      <c r="I780" s="26" t="s">
        <v>1178</v>
      </c>
      <c r="J780" s="1" t="str">
        <f t="shared" si="25"/>
        <v>クリナップ株式会社 浴室 浴槽 スムーズ浴槽　ストレートラグーン浴槽　半身浴ラグーン浴槽</v>
      </c>
      <c r="K780" s="35" t="str">
        <f t="shared" si="24"/>
        <v>詳しく調べる</v>
      </c>
    </row>
    <row r="781" spans="1:11" ht="28" customHeight="1">
      <c r="A781" s="2">
        <v>804</v>
      </c>
      <c r="B781" s="1" t="s">
        <v>1045</v>
      </c>
      <c r="C781" s="1" t="s">
        <v>8</v>
      </c>
      <c r="D781" s="2" t="s">
        <v>1162</v>
      </c>
      <c r="E781" s="1" t="s">
        <v>1069</v>
      </c>
      <c r="F781" s="1" t="s">
        <v>1066</v>
      </c>
      <c r="G781" s="10" t="s">
        <v>1239</v>
      </c>
      <c r="H781" s="10" t="s">
        <v>1261</v>
      </c>
      <c r="I781" s="26" t="s">
        <v>1174</v>
      </c>
      <c r="J781" s="1" t="str">
        <f t="shared" si="25"/>
        <v xml:space="preserve">クリナップ株式会社 浴室 パッキン まるごとクリンパッキン  </v>
      </c>
      <c r="K781" s="35" t="str">
        <f t="shared" si="24"/>
        <v>詳しく調べる</v>
      </c>
    </row>
    <row r="782" spans="1:11" ht="28" customHeight="1">
      <c r="A782" s="2">
        <v>805</v>
      </c>
      <c r="B782" s="1" t="s">
        <v>1045</v>
      </c>
      <c r="C782" s="1" t="s">
        <v>8</v>
      </c>
      <c r="D782" s="2" t="s">
        <v>1068</v>
      </c>
      <c r="E782" s="1" t="s">
        <v>1063</v>
      </c>
      <c r="F782" s="1" t="s">
        <v>1067</v>
      </c>
      <c r="G782" s="10" t="s">
        <v>1239</v>
      </c>
      <c r="H782" s="10" t="s">
        <v>1261</v>
      </c>
      <c r="I782" s="26" t="s">
        <v>1174</v>
      </c>
      <c r="J782" s="1" t="str">
        <f t="shared" si="25"/>
        <v>クリナップ株式会社 浴室 床 足ピタフロア</v>
      </c>
      <c r="K782" s="35" t="str">
        <f t="shared" si="24"/>
        <v>詳しく調べる</v>
      </c>
    </row>
    <row r="783" spans="1:11" ht="28" customHeight="1">
      <c r="A783" s="2">
        <v>806</v>
      </c>
      <c r="B783" s="1" t="s">
        <v>1045</v>
      </c>
      <c r="C783" s="1" t="s">
        <v>8</v>
      </c>
      <c r="D783" s="2" t="s">
        <v>55</v>
      </c>
      <c r="E783" s="1" t="s">
        <v>1064</v>
      </c>
      <c r="F783" s="1"/>
      <c r="G783" s="10" t="s">
        <v>1239</v>
      </c>
      <c r="H783" s="10" t="s">
        <v>1261</v>
      </c>
      <c r="I783" s="26" t="s">
        <v>1174</v>
      </c>
      <c r="J783" s="1" t="str">
        <f t="shared" si="25"/>
        <v>クリナップ株式会社 浴室 排水口 クリンヘアキャッチャー</v>
      </c>
      <c r="K783" s="35" t="str">
        <f t="shared" si="24"/>
        <v>詳しく調べる</v>
      </c>
    </row>
    <row r="784" spans="1:11" ht="28" customHeight="1">
      <c r="A784" s="2">
        <v>807</v>
      </c>
      <c r="B784" s="1" t="s">
        <v>1045</v>
      </c>
      <c r="C784" s="1" t="s">
        <v>8</v>
      </c>
      <c r="D784" s="2" t="s">
        <v>44</v>
      </c>
      <c r="E784" s="1" t="s">
        <v>1070</v>
      </c>
      <c r="F784" s="1" t="s">
        <v>1065</v>
      </c>
      <c r="G784" s="10" t="s">
        <v>1239</v>
      </c>
      <c r="H784" s="10" t="s">
        <v>1261</v>
      </c>
      <c r="I784" s="26" t="s">
        <v>1174</v>
      </c>
      <c r="J784" s="1" t="str">
        <f t="shared" si="25"/>
        <v>クリナップ株式会社 浴室 浴槽 アクリストン浴槽</v>
      </c>
      <c r="K784" s="35" t="str">
        <f t="shared" si="24"/>
        <v>詳しく調べる</v>
      </c>
    </row>
    <row r="785" spans="1:11" ht="28" customHeight="1">
      <c r="A785" s="2">
        <v>808</v>
      </c>
      <c r="B785" s="1" t="s">
        <v>1045</v>
      </c>
      <c r="C785" s="1" t="s">
        <v>8</v>
      </c>
      <c r="D785" s="2" t="s">
        <v>1163</v>
      </c>
      <c r="E785" s="1" t="s">
        <v>1071</v>
      </c>
      <c r="F785" s="1" t="s">
        <v>1046</v>
      </c>
      <c r="G785" s="10" t="s">
        <v>1239</v>
      </c>
      <c r="H785" s="13" t="s">
        <v>1251</v>
      </c>
      <c r="I785" s="26" t="s">
        <v>1175</v>
      </c>
      <c r="J785" s="1" t="str">
        <f t="shared" si="25"/>
        <v>クリナップ株式会社 浴室 浴室暖房乾燥 換気乾燥暖房機（プラズマクラスター技術搭載）</v>
      </c>
      <c r="K785" s="35" t="str">
        <f t="shared" si="24"/>
        <v>詳しく調べる</v>
      </c>
    </row>
    <row r="786" spans="1:11" ht="28" customHeight="1">
      <c r="A786" s="2">
        <v>809</v>
      </c>
      <c r="B786" s="1" t="s">
        <v>1045</v>
      </c>
      <c r="C786" s="1" t="s">
        <v>8</v>
      </c>
      <c r="D786" s="2" t="s">
        <v>1162</v>
      </c>
      <c r="E786" s="1" t="s">
        <v>1090</v>
      </c>
      <c r="F786" s="1" t="s">
        <v>1056</v>
      </c>
      <c r="G786" s="14" t="s">
        <v>1241</v>
      </c>
      <c r="H786" s="14" t="s">
        <v>1823</v>
      </c>
      <c r="I786" s="26" t="s">
        <v>1185</v>
      </c>
      <c r="J786" s="1" t="str">
        <f t="shared" si="25"/>
        <v>クリナップ株式会社 浴室 パッキン まるごとくりんパッキング</v>
      </c>
      <c r="K786" s="35" t="str">
        <f t="shared" si="24"/>
        <v>詳しく調べる</v>
      </c>
    </row>
    <row r="787" spans="1:11" ht="28" customHeight="1">
      <c r="A787" s="2">
        <v>810</v>
      </c>
      <c r="B787" s="1" t="s">
        <v>1045</v>
      </c>
      <c r="C787" s="1" t="s">
        <v>8</v>
      </c>
      <c r="D787" s="2" t="s">
        <v>55</v>
      </c>
      <c r="E787" s="1" t="s">
        <v>1089</v>
      </c>
      <c r="F787" s="1"/>
      <c r="G787" s="14" t="s">
        <v>1241</v>
      </c>
      <c r="H787" s="14" t="s">
        <v>1823</v>
      </c>
      <c r="I787" s="26" t="s">
        <v>1185</v>
      </c>
      <c r="J787" s="1" t="str">
        <f t="shared" si="25"/>
        <v>クリナップ株式会社 浴室 排水口 クリンへヤーキャッチャー</v>
      </c>
      <c r="K787" s="35" t="str">
        <f t="shared" si="24"/>
        <v>詳しく調べる</v>
      </c>
    </row>
    <row r="788" spans="1:11" ht="28" customHeight="1">
      <c r="A788" s="2">
        <v>811</v>
      </c>
      <c r="B788" s="1" t="s">
        <v>1045</v>
      </c>
      <c r="C788" s="1" t="s">
        <v>8</v>
      </c>
      <c r="D788" s="2" t="s">
        <v>21</v>
      </c>
      <c r="E788" s="1" t="s">
        <v>1088</v>
      </c>
      <c r="F788" s="1" t="s">
        <v>1055</v>
      </c>
      <c r="G788" s="14" t="s">
        <v>1241</v>
      </c>
      <c r="H788" s="14" t="s">
        <v>1823</v>
      </c>
      <c r="I788" s="26" t="s">
        <v>1184</v>
      </c>
      <c r="J788" s="1" t="str">
        <f t="shared" si="25"/>
        <v>クリナップ株式会社 浴室 浴室乾燥機 乾爽！除湿ファン</v>
      </c>
      <c r="K788" s="35" t="str">
        <f t="shared" si="24"/>
        <v>詳しく調べる</v>
      </c>
    </row>
    <row r="789" spans="1:11" ht="28" customHeight="1">
      <c r="A789" s="2">
        <v>812</v>
      </c>
      <c r="B789" s="1" t="s">
        <v>1045</v>
      </c>
      <c r="C789" s="1" t="s">
        <v>8</v>
      </c>
      <c r="D789" s="2" t="s">
        <v>53</v>
      </c>
      <c r="E789" s="1" t="s">
        <v>1083</v>
      </c>
      <c r="F789" s="1" t="s">
        <v>1082</v>
      </c>
      <c r="G789" s="14" t="s">
        <v>1247</v>
      </c>
      <c r="H789" s="15" t="s">
        <v>1262</v>
      </c>
      <c r="I789" s="26" t="s">
        <v>1180</v>
      </c>
      <c r="J789" s="1" t="str">
        <f t="shared" si="25"/>
        <v>クリナップ株式会社 浴室 手すり サポートバー＆シェルフ</v>
      </c>
      <c r="K789" s="35" t="str">
        <f t="shared" si="24"/>
        <v>詳しく調べる</v>
      </c>
    </row>
    <row r="790" spans="1:11" ht="28" customHeight="1">
      <c r="A790" s="2">
        <v>813</v>
      </c>
      <c r="B790" s="1" t="s">
        <v>1045</v>
      </c>
      <c r="C790" s="1" t="s">
        <v>8</v>
      </c>
      <c r="D790" s="2" t="s">
        <v>53</v>
      </c>
      <c r="E790" s="1" t="s">
        <v>1084</v>
      </c>
      <c r="F790" s="1"/>
      <c r="G790" s="14" t="s">
        <v>1247</v>
      </c>
      <c r="H790" s="15" t="s">
        <v>1262</v>
      </c>
      <c r="I790" s="26" t="s">
        <v>1180</v>
      </c>
      <c r="J790" s="1" t="str">
        <f t="shared" si="25"/>
        <v>クリナップ株式会社 浴室 手すり I型握りバー　L型握りバー</v>
      </c>
      <c r="K790" s="35" t="str">
        <f t="shared" si="24"/>
        <v>詳しく調べる</v>
      </c>
    </row>
    <row r="791" spans="1:11" ht="28" customHeight="1">
      <c r="A791" s="2">
        <v>814</v>
      </c>
      <c r="B791" s="1" t="s">
        <v>1045</v>
      </c>
      <c r="C791" s="1" t="s">
        <v>8</v>
      </c>
      <c r="D791" s="2" t="s">
        <v>1164</v>
      </c>
      <c r="E791" s="1" t="s">
        <v>1086</v>
      </c>
      <c r="F791" s="1" t="s">
        <v>1053</v>
      </c>
      <c r="G791" s="14" t="s">
        <v>1247</v>
      </c>
      <c r="H791" s="15" t="s">
        <v>1262</v>
      </c>
      <c r="I791" s="26" t="s">
        <v>1183</v>
      </c>
      <c r="J791" s="1" t="str">
        <f t="shared" si="25"/>
        <v>クリナップ株式会社 浴室 システムバス 浴室フロア</v>
      </c>
      <c r="K791" s="35" t="str">
        <f t="shared" si="24"/>
        <v>詳しく調べる</v>
      </c>
    </row>
    <row r="792" spans="1:11" ht="28" customHeight="1">
      <c r="A792" s="2">
        <v>815</v>
      </c>
      <c r="B792" s="1" t="s">
        <v>1045</v>
      </c>
      <c r="C792" s="1" t="s">
        <v>8</v>
      </c>
      <c r="D792" s="2" t="s">
        <v>1068</v>
      </c>
      <c r="E792" s="1" t="s">
        <v>1085</v>
      </c>
      <c r="F792" s="1" t="s">
        <v>1052</v>
      </c>
      <c r="G792" s="14" t="s">
        <v>1247</v>
      </c>
      <c r="H792" s="15" t="s">
        <v>1262</v>
      </c>
      <c r="I792" s="26" t="s">
        <v>1181</v>
      </c>
      <c r="J792" s="1" t="str">
        <f t="shared" si="25"/>
        <v>クリナップ株式会社 浴室 床 足ピタフロア</v>
      </c>
      <c r="K792" s="35" t="str">
        <f t="shared" si="24"/>
        <v>詳しく調べる</v>
      </c>
    </row>
    <row r="793" spans="1:11" ht="28" customHeight="1">
      <c r="A793" s="2">
        <v>816</v>
      </c>
      <c r="B793" s="1" t="s">
        <v>1045</v>
      </c>
      <c r="C793" s="1" t="s">
        <v>8</v>
      </c>
      <c r="D793" s="2" t="s">
        <v>44</v>
      </c>
      <c r="E793" s="1" t="s">
        <v>1155</v>
      </c>
      <c r="F793" s="1" t="s">
        <v>1156</v>
      </c>
      <c r="G793" s="14" t="s">
        <v>1247</v>
      </c>
      <c r="H793" s="15" t="s">
        <v>1262</v>
      </c>
      <c r="I793" s="11" t="s">
        <v>1216</v>
      </c>
      <c r="J793" s="1" t="str">
        <f t="shared" si="25"/>
        <v>クリナップ株式会社 浴室 浴槽 スムーズ浴槽（アクリストン）</v>
      </c>
      <c r="K793" s="35" t="str">
        <f t="shared" si="24"/>
        <v>詳しく調べる</v>
      </c>
    </row>
    <row r="794" spans="1:11" ht="28" customHeight="1">
      <c r="A794" s="2">
        <v>817</v>
      </c>
      <c r="B794" s="1" t="s">
        <v>1045</v>
      </c>
      <c r="C794" s="1" t="s">
        <v>8</v>
      </c>
      <c r="D794" s="2" t="s">
        <v>1068</v>
      </c>
      <c r="E794" s="1" t="s">
        <v>1085</v>
      </c>
      <c r="F794" s="1" t="s">
        <v>1052</v>
      </c>
      <c r="G794" s="14" t="s">
        <v>1247</v>
      </c>
      <c r="H794" s="15" t="s">
        <v>1262</v>
      </c>
      <c r="I794" s="26" t="s">
        <v>1182</v>
      </c>
      <c r="J794" s="1" t="str">
        <f t="shared" si="25"/>
        <v>クリナップ株式会社 浴室 床 足ピタフロア</v>
      </c>
      <c r="K794" s="35" t="str">
        <f t="shared" si="24"/>
        <v>詳しく調べる</v>
      </c>
    </row>
    <row r="795" spans="1:11" ht="28" customHeight="1">
      <c r="A795" s="2">
        <v>818</v>
      </c>
      <c r="B795" s="1" t="s">
        <v>1045</v>
      </c>
      <c r="C795" s="1" t="s">
        <v>8</v>
      </c>
      <c r="D795" s="2" t="s">
        <v>1166</v>
      </c>
      <c r="E795" s="1" t="s">
        <v>1092</v>
      </c>
      <c r="F795" s="1" t="s">
        <v>1057</v>
      </c>
      <c r="G795" s="14" t="s">
        <v>1247</v>
      </c>
      <c r="H795" s="15" t="s">
        <v>1266</v>
      </c>
      <c r="I795" s="22" t="s">
        <v>1157</v>
      </c>
      <c r="J795" s="1" t="str">
        <f t="shared" si="25"/>
        <v>クリナップ株式会社 浴室 浴室ドア ドア２方向設置　</v>
      </c>
      <c r="K795" s="35" t="str">
        <f t="shared" si="24"/>
        <v>詳しく調べる</v>
      </c>
    </row>
    <row r="796" spans="1:11" ht="28" customHeight="1">
      <c r="A796" s="2">
        <v>819</v>
      </c>
      <c r="B796" s="1" t="s">
        <v>1045</v>
      </c>
      <c r="C796" s="1" t="s">
        <v>8</v>
      </c>
      <c r="D796" s="2" t="s">
        <v>1166</v>
      </c>
      <c r="E796" s="1" t="s">
        <v>1092</v>
      </c>
      <c r="F796" s="1" t="s">
        <v>1058</v>
      </c>
      <c r="G796" s="14" t="s">
        <v>1247</v>
      </c>
      <c r="H796" s="14" t="s">
        <v>1267</v>
      </c>
      <c r="I796" s="22" t="s">
        <v>1157</v>
      </c>
      <c r="J796" s="1" t="str">
        <f t="shared" si="25"/>
        <v>クリナップ株式会社 浴室 浴室ドア ドア２方向設置　</v>
      </c>
      <c r="K796" s="35" t="str">
        <f t="shared" si="24"/>
        <v>詳しく調べる</v>
      </c>
    </row>
    <row r="797" spans="1:11" ht="28" customHeight="1">
      <c r="A797" s="2">
        <v>820</v>
      </c>
      <c r="B797" s="1" t="s">
        <v>1045</v>
      </c>
      <c r="C797" s="1" t="s">
        <v>8</v>
      </c>
      <c r="D797" s="2" t="s">
        <v>77</v>
      </c>
      <c r="E797" s="1" t="s">
        <v>1091</v>
      </c>
      <c r="F797" s="66"/>
      <c r="G797" s="14" t="s">
        <v>1242</v>
      </c>
      <c r="H797" s="15" t="s">
        <v>1256</v>
      </c>
      <c r="I797" s="26" t="s">
        <v>1186</v>
      </c>
      <c r="J797" s="1" t="str">
        <f t="shared" si="25"/>
        <v>クリナップ株式会社 浴室 水栓 水栓・シャワー</v>
      </c>
      <c r="K797" s="35" t="str">
        <f t="shared" si="24"/>
        <v>詳しく調べる</v>
      </c>
    </row>
    <row r="798" spans="1:11" ht="28" customHeight="1">
      <c r="A798" s="2">
        <v>821</v>
      </c>
      <c r="B798" s="1" t="s">
        <v>1045</v>
      </c>
      <c r="C798" s="1" t="s">
        <v>1236</v>
      </c>
      <c r="D798" s="2" t="s">
        <v>1167</v>
      </c>
      <c r="E798" s="1" t="s">
        <v>1095</v>
      </c>
      <c r="F798" s="1" t="s">
        <v>1096</v>
      </c>
      <c r="G798" s="10" t="s">
        <v>1240</v>
      </c>
      <c r="H798" s="10" t="s">
        <v>1261</v>
      </c>
      <c r="I798" s="26" t="s">
        <v>1174</v>
      </c>
      <c r="J798" s="1" t="str">
        <f t="shared" si="25"/>
        <v>クリナップ株式会社 洗面・脱衣室 洗面化粧台 アクリストンクオーツカウンター</v>
      </c>
      <c r="K798" s="35" t="str">
        <f t="shared" si="24"/>
        <v>詳しく調べる</v>
      </c>
    </row>
    <row r="799" spans="1:11" ht="28" customHeight="1">
      <c r="A799" s="2">
        <v>822</v>
      </c>
      <c r="B799" s="1" t="s">
        <v>1045</v>
      </c>
      <c r="C799" s="1" t="s">
        <v>1236</v>
      </c>
      <c r="D799" s="2" t="s">
        <v>1094</v>
      </c>
      <c r="E799" s="1" t="s">
        <v>1093</v>
      </c>
      <c r="F799" s="1" t="s">
        <v>1097</v>
      </c>
      <c r="G799" s="10" t="s">
        <v>1240</v>
      </c>
      <c r="H799" s="10" t="s">
        <v>1261</v>
      </c>
      <c r="I799" s="26" t="s">
        <v>1174</v>
      </c>
      <c r="J799" s="1" t="str">
        <f t="shared" si="25"/>
        <v>クリナップ株式会社 洗面・脱衣室 ティアリス　エス　 ステンレスキャビネット</v>
      </c>
      <c r="K799" s="35" t="str">
        <f t="shared" si="24"/>
        <v>詳しく調べる</v>
      </c>
    </row>
    <row r="800" spans="1:11" ht="28" customHeight="1">
      <c r="A800" s="2">
        <v>823</v>
      </c>
      <c r="B800" s="1" t="s">
        <v>1045</v>
      </c>
      <c r="C800" s="1" t="s">
        <v>1236</v>
      </c>
      <c r="D800" s="2" t="s">
        <v>77</v>
      </c>
      <c r="E800" s="1" t="s">
        <v>1098</v>
      </c>
      <c r="F800" s="67"/>
      <c r="G800" s="10" t="s">
        <v>1240</v>
      </c>
      <c r="H800" s="13" t="s">
        <v>1822</v>
      </c>
      <c r="I800" s="26" t="s">
        <v>1173</v>
      </c>
      <c r="J800" s="1" t="str">
        <f t="shared" si="25"/>
        <v>クリナップ株式会社 洗面・脱衣室 水栓 タッチレスシングルレバー水栓（シャワー付）</v>
      </c>
      <c r="K800" s="35" t="str">
        <f t="shared" si="24"/>
        <v>詳しく調べる</v>
      </c>
    </row>
    <row r="801" spans="1:11" ht="28" customHeight="1">
      <c r="A801" s="2">
        <v>824</v>
      </c>
      <c r="B801" s="1" t="s">
        <v>1045</v>
      </c>
      <c r="C801" s="1" t="s">
        <v>1236</v>
      </c>
      <c r="D801" s="2" t="s">
        <v>1169</v>
      </c>
      <c r="E801" s="1" t="s">
        <v>1168</v>
      </c>
      <c r="F801" s="1"/>
      <c r="G801" s="14" t="s">
        <v>1241</v>
      </c>
      <c r="H801" s="14" t="s">
        <v>1823</v>
      </c>
      <c r="I801" s="11" t="s">
        <v>22</v>
      </c>
      <c r="J801" s="1" t="str">
        <f t="shared" si="25"/>
        <v>クリナップ株式会社 洗面・脱衣室 排水口 外して洗えるヘアキャッチャー</v>
      </c>
      <c r="K801" s="35" t="str">
        <f t="shared" si="24"/>
        <v>詳しく調べる</v>
      </c>
    </row>
    <row r="802" spans="1:11" ht="28" customHeight="1">
      <c r="A802" s="2">
        <v>825</v>
      </c>
      <c r="B802" s="1" t="s">
        <v>1045</v>
      </c>
      <c r="C802" s="1" t="s">
        <v>1236</v>
      </c>
      <c r="D802" s="2" t="s">
        <v>1170</v>
      </c>
      <c r="E802" s="1" t="s">
        <v>1102</v>
      </c>
      <c r="F802" s="1" t="s">
        <v>1158</v>
      </c>
      <c r="G802" s="14" t="s">
        <v>1247</v>
      </c>
      <c r="H802" s="15" t="s">
        <v>1262</v>
      </c>
      <c r="I802" s="26" t="s">
        <v>1188</v>
      </c>
      <c r="J802" s="1" t="str">
        <f t="shared" si="25"/>
        <v>クリナップ株式会社 洗面・脱衣室 収納 洗面ボール下キャビネット　スライドスツールタイプ</v>
      </c>
      <c r="K802" s="35" t="str">
        <f t="shared" si="24"/>
        <v>詳しく調べる</v>
      </c>
    </row>
    <row r="803" spans="1:11" ht="28" customHeight="1">
      <c r="A803" s="2">
        <v>826</v>
      </c>
      <c r="B803" s="1" t="s">
        <v>1045</v>
      </c>
      <c r="C803" s="1" t="s">
        <v>1236</v>
      </c>
      <c r="D803" s="2" t="s">
        <v>1170</v>
      </c>
      <c r="E803" s="1" t="s">
        <v>1102</v>
      </c>
      <c r="F803" s="1" t="s">
        <v>1159</v>
      </c>
      <c r="G803" s="14" t="s">
        <v>1247</v>
      </c>
      <c r="H803" s="15" t="s">
        <v>1262</v>
      </c>
      <c r="I803" s="26" t="s">
        <v>1189</v>
      </c>
      <c r="J803" s="1" t="str">
        <f t="shared" si="25"/>
        <v>クリナップ株式会社 洗面・脱衣室 収納 洗面ボール下キャビネット　スライドスツールタイプ</v>
      </c>
      <c r="K803" s="35" t="str">
        <f t="shared" si="24"/>
        <v>詳しく調べる</v>
      </c>
    </row>
    <row r="804" spans="1:11" ht="28" customHeight="1">
      <c r="A804" s="2">
        <v>827</v>
      </c>
      <c r="B804" s="1" t="s">
        <v>1045</v>
      </c>
      <c r="C804" s="1" t="s">
        <v>1236</v>
      </c>
      <c r="D804" s="2" t="s">
        <v>77</v>
      </c>
      <c r="E804" s="1" t="s">
        <v>1099</v>
      </c>
      <c r="F804" s="68" t="s">
        <v>1100</v>
      </c>
      <c r="G804" s="14" t="s">
        <v>1242</v>
      </c>
      <c r="H804" s="15" t="s">
        <v>1256</v>
      </c>
      <c r="I804" s="26" t="s">
        <v>1186</v>
      </c>
      <c r="J804" s="1" t="str">
        <f t="shared" si="25"/>
        <v>クリナップ株式会社 洗面・脱衣室 水栓 節湯C1対応水栓</v>
      </c>
      <c r="K804" s="35" t="str">
        <f t="shared" si="24"/>
        <v>詳しく調べる</v>
      </c>
    </row>
    <row r="805" spans="1:11" ht="28" customHeight="1">
      <c r="A805" s="2">
        <v>828</v>
      </c>
      <c r="B805" s="1" t="s">
        <v>1045</v>
      </c>
      <c r="C805" s="1" t="s">
        <v>1236</v>
      </c>
      <c r="D805" s="2" t="s">
        <v>1167</v>
      </c>
      <c r="E805" s="1" t="s">
        <v>1101</v>
      </c>
      <c r="F805" s="67"/>
      <c r="G805" s="14" t="s">
        <v>1242</v>
      </c>
      <c r="H805" s="14" t="s">
        <v>1257</v>
      </c>
      <c r="I805" s="26" t="s">
        <v>1187</v>
      </c>
      <c r="J805" s="1" t="str">
        <f t="shared" si="25"/>
        <v>クリナップ株式会社 洗面・脱衣室 洗面化粧台 衝撃に強くて、割れにくい洗面化粧台</v>
      </c>
      <c r="K805" s="35" t="str">
        <f t="shared" si="24"/>
        <v>詳しく調べる</v>
      </c>
    </row>
    <row r="806" spans="1:11" ht="28" customHeight="1">
      <c r="A806" s="2">
        <v>829</v>
      </c>
      <c r="B806" s="1" t="s">
        <v>1045</v>
      </c>
      <c r="C806" s="1" t="s">
        <v>1235</v>
      </c>
      <c r="D806" s="2" t="s">
        <v>131</v>
      </c>
      <c r="E806" s="1" t="s">
        <v>1125</v>
      </c>
      <c r="F806" s="1" t="s">
        <v>1060</v>
      </c>
      <c r="G806" s="10" t="s">
        <v>1820</v>
      </c>
      <c r="H806" s="10" t="s">
        <v>1253</v>
      </c>
      <c r="I806" s="26" t="s">
        <v>1190</v>
      </c>
      <c r="J806" s="1" t="str">
        <f t="shared" si="25"/>
        <v>クリナップ株式会社 キッチン レンジフード 洗エ―ルレンジフード　自動排熱運転</v>
      </c>
      <c r="K806" s="35" t="str">
        <f t="shared" si="24"/>
        <v>詳しく調べる</v>
      </c>
    </row>
    <row r="807" spans="1:11" ht="28" customHeight="1">
      <c r="A807" s="2">
        <v>830</v>
      </c>
      <c r="B807" s="1" t="s">
        <v>1045</v>
      </c>
      <c r="C807" s="1" t="s">
        <v>1235</v>
      </c>
      <c r="D807" s="2" t="s">
        <v>120</v>
      </c>
      <c r="E807" s="1" t="s">
        <v>1104</v>
      </c>
      <c r="F807" s="68" t="s">
        <v>1108</v>
      </c>
      <c r="G807" s="10" t="s">
        <v>1240</v>
      </c>
      <c r="H807" s="10" t="s">
        <v>1261</v>
      </c>
      <c r="I807" s="26" t="s">
        <v>1174</v>
      </c>
      <c r="J807" s="1" t="str">
        <f t="shared" si="25"/>
        <v>クリナップ株式会社 キッチン カウンター 美コート　ワークトップ</v>
      </c>
      <c r="K807" s="35" t="str">
        <f t="shared" si="24"/>
        <v>詳しく調べる</v>
      </c>
    </row>
    <row r="808" spans="1:11" ht="28" customHeight="1">
      <c r="A808" s="2">
        <v>831</v>
      </c>
      <c r="B808" s="1" t="s">
        <v>1045</v>
      </c>
      <c r="C808" s="1" t="s">
        <v>1235</v>
      </c>
      <c r="D808" s="2" t="s">
        <v>120</v>
      </c>
      <c r="E808" s="1" t="s">
        <v>1105</v>
      </c>
      <c r="F808" s="68" t="s">
        <v>1107</v>
      </c>
      <c r="G808" s="10" t="s">
        <v>1240</v>
      </c>
      <c r="H808" s="10" t="s">
        <v>1261</v>
      </c>
      <c r="I808" s="26" t="s">
        <v>1174</v>
      </c>
      <c r="J808" s="1" t="str">
        <f t="shared" si="25"/>
        <v>クリナップ株式会社 キッチン カウンター 流レールシンク</v>
      </c>
      <c r="K808" s="35" t="str">
        <f t="shared" si="24"/>
        <v>詳しく調べる</v>
      </c>
    </row>
    <row r="809" spans="1:11" ht="28" customHeight="1">
      <c r="A809" s="2">
        <v>832</v>
      </c>
      <c r="B809" s="1" t="s">
        <v>1045</v>
      </c>
      <c r="C809" s="1" t="s">
        <v>1235</v>
      </c>
      <c r="D809" s="2" t="s">
        <v>120</v>
      </c>
      <c r="E809" s="1" t="s">
        <v>1106</v>
      </c>
      <c r="F809" s="68" t="s">
        <v>1307</v>
      </c>
      <c r="G809" s="10" t="s">
        <v>1240</v>
      </c>
      <c r="H809" s="10" t="s">
        <v>1261</v>
      </c>
      <c r="I809" s="26" t="s">
        <v>1174</v>
      </c>
      <c r="J809" s="1" t="str">
        <f t="shared" si="25"/>
        <v>クリナップ株式会社 キッチン カウンター とってもクリン排水口</v>
      </c>
      <c r="K809" s="35" t="str">
        <f t="shared" si="24"/>
        <v>詳しく調べる</v>
      </c>
    </row>
    <row r="810" spans="1:11" ht="28" customHeight="1">
      <c r="A810" s="2">
        <v>833</v>
      </c>
      <c r="B810" s="1" t="s">
        <v>1045</v>
      </c>
      <c r="C810" s="1" t="s">
        <v>1235</v>
      </c>
      <c r="D810" s="2" t="s">
        <v>131</v>
      </c>
      <c r="E810" s="1" t="s">
        <v>1103</v>
      </c>
      <c r="F810" s="69" t="s">
        <v>1115</v>
      </c>
      <c r="G810" s="10" t="s">
        <v>1240</v>
      </c>
      <c r="H810" s="10" t="s">
        <v>1261</v>
      </c>
      <c r="I810" s="26" t="s">
        <v>1174</v>
      </c>
      <c r="J810" s="1" t="str">
        <f t="shared" si="25"/>
        <v>クリナップ株式会社 キッチン レンジフード 洗エールレンジフード</v>
      </c>
      <c r="K810" s="35" t="str">
        <f t="shared" ref="K810:K873" si="26">HYPERLINK("https://www.google.com/search?q="&amp;J810,"詳しく調べる")</f>
        <v>詳しく調べる</v>
      </c>
    </row>
    <row r="811" spans="1:11" ht="28" customHeight="1">
      <c r="A811" s="2">
        <v>834</v>
      </c>
      <c r="B811" s="1" t="s">
        <v>1045</v>
      </c>
      <c r="C811" s="1" t="s">
        <v>1235</v>
      </c>
      <c r="D811" s="2" t="s">
        <v>131</v>
      </c>
      <c r="E811" s="1" t="s">
        <v>1116</v>
      </c>
      <c r="F811" s="69" t="s">
        <v>1117</v>
      </c>
      <c r="G811" s="10" t="s">
        <v>1240</v>
      </c>
      <c r="H811" s="10" t="s">
        <v>1261</v>
      </c>
      <c r="I811" s="26" t="s">
        <v>1174</v>
      </c>
      <c r="J811" s="1" t="str">
        <f t="shared" si="25"/>
        <v>クリナップ株式会社 キッチン レンジフード フラットスリムレンジフード</v>
      </c>
      <c r="K811" s="35" t="str">
        <f t="shared" si="26"/>
        <v>詳しく調べる</v>
      </c>
    </row>
    <row r="812" spans="1:11" ht="28" customHeight="1">
      <c r="A812" s="2">
        <v>835</v>
      </c>
      <c r="B812" s="1" t="s">
        <v>1045</v>
      </c>
      <c r="C812" s="1" t="s">
        <v>1235</v>
      </c>
      <c r="D812" s="2" t="s">
        <v>120</v>
      </c>
      <c r="E812" s="1" t="s">
        <v>1109</v>
      </c>
      <c r="F812" s="1" t="s">
        <v>1149</v>
      </c>
      <c r="G812" s="10" t="s">
        <v>1240</v>
      </c>
      <c r="H812" s="10" t="s">
        <v>1261</v>
      </c>
      <c r="I812" s="26" t="s">
        <v>1174</v>
      </c>
      <c r="J812" s="1" t="str">
        <f t="shared" si="25"/>
        <v>クリナップ株式会社 キッチン カウンター フォルテックスワークトップ</v>
      </c>
      <c r="K812" s="35" t="str">
        <f t="shared" si="26"/>
        <v>詳しく調べる</v>
      </c>
    </row>
    <row r="813" spans="1:11" ht="28" customHeight="1">
      <c r="A813" s="2">
        <v>836</v>
      </c>
      <c r="B813" s="1" t="s">
        <v>1045</v>
      </c>
      <c r="C813" s="1" t="s">
        <v>1235</v>
      </c>
      <c r="D813" s="2" t="s">
        <v>120</v>
      </c>
      <c r="E813" s="1" t="s">
        <v>1110</v>
      </c>
      <c r="F813" s="1" t="s">
        <v>1150</v>
      </c>
      <c r="G813" s="10" t="s">
        <v>1240</v>
      </c>
      <c r="H813" s="10" t="s">
        <v>1261</v>
      </c>
      <c r="I813" s="26" t="s">
        <v>1174</v>
      </c>
      <c r="J813" s="1" t="str">
        <f t="shared" si="25"/>
        <v>クリナップ株式会社 キッチン カウンター セラミックワークトップ</v>
      </c>
      <c r="K813" s="35" t="str">
        <f t="shared" si="26"/>
        <v>詳しく調べる</v>
      </c>
    </row>
    <row r="814" spans="1:11" ht="28" customHeight="1">
      <c r="A814" s="2">
        <v>837</v>
      </c>
      <c r="B814" s="1" t="s">
        <v>1045</v>
      </c>
      <c r="C814" s="1" t="s">
        <v>1235</v>
      </c>
      <c r="D814" s="2" t="s">
        <v>120</v>
      </c>
      <c r="E814" s="1" t="s">
        <v>1111</v>
      </c>
      <c r="F814" s="1" t="s">
        <v>1151</v>
      </c>
      <c r="G814" s="10" t="s">
        <v>1240</v>
      </c>
      <c r="H814" s="10" t="s">
        <v>1261</v>
      </c>
      <c r="I814" s="26" t="s">
        <v>1174</v>
      </c>
      <c r="J814" s="1" t="str">
        <f t="shared" si="25"/>
        <v>クリナップ株式会社 キッチン カウンター コーリアンワークトップ</v>
      </c>
      <c r="K814" s="35" t="str">
        <f t="shared" si="26"/>
        <v>詳しく調べる</v>
      </c>
    </row>
    <row r="815" spans="1:11" ht="28" customHeight="1">
      <c r="A815" s="2">
        <v>838</v>
      </c>
      <c r="B815" s="1" t="s">
        <v>1045</v>
      </c>
      <c r="C815" s="1" t="s">
        <v>1235</v>
      </c>
      <c r="D815" s="2" t="s">
        <v>120</v>
      </c>
      <c r="E815" s="1" t="s">
        <v>1112</v>
      </c>
      <c r="F815" s="1" t="s">
        <v>1152</v>
      </c>
      <c r="G815" s="10" t="s">
        <v>1240</v>
      </c>
      <c r="H815" s="10" t="s">
        <v>1261</v>
      </c>
      <c r="I815" s="26" t="s">
        <v>1174</v>
      </c>
      <c r="J815" s="1" t="str">
        <f t="shared" si="25"/>
        <v>クリナップ株式会社 キッチン カウンター ステンレスワークトップ</v>
      </c>
      <c r="K815" s="35" t="str">
        <f t="shared" si="26"/>
        <v>詳しく調べる</v>
      </c>
    </row>
    <row r="816" spans="1:11" ht="28" customHeight="1">
      <c r="A816" s="2">
        <v>839</v>
      </c>
      <c r="B816" s="1" t="s">
        <v>1045</v>
      </c>
      <c r="C816" s="1" t="s">
        <v>1235</v>
      </c>
      <c r="D816" s="2" t="s">
        <v>120</v>
      </c>
      <c r="E816" s="1" t="s">
        <v>1113</v>
      </c>
      <c r="F816" s="1" t="s">
        <v>1153</v>
      </c>
      <c r="G816" s="10" t="s">
        <v>1240</v>
      </c>
      <c r="H816" s="10" t="s">
        <v>1261</v>
      </c>
      <c r="I816" s="26" t="s">
        <v>1174</v>
      </c>
      <c r="J816" s="1" t="str">
        <f t="shared" si="25"/>
        <v>クリナップ株式会社 キッチン カウンター アクリストンワークトップ</v>
      </c>
      <c r="K816" s="35" t="str">
        <f t="shared" si="26"/>
        <v>詳しく調べる</v>
      </c>
    </row>
    <row r="817" spans="1:11" ht="28" customHeight="1">
      <c r="A817" s="2">
        <v>840</v>
      </c>
      <c r="B817" s="1" t="s">
        <v>1045</v>
      </c>
      <c r="C817" s="1" t="s">
        <v>1235</v>
      </c>
      <c r="D817" s="2" t="s">
        <v>77</v>
      </c>
      <c r="E817" s="1" t="s">
        <v>1114</v>
      </c>
      <c r="F817" s="1" t="s">
        <v>1059</v>
      </c>
      <c r="G817" s="10" t="s">
        <v>1240</v>
      </c>
      <c r="H817" s="13" t="s">
        <v>1822</v>
      </c>
      <c r="I817" s="11" t="s">
        <v>11</v>
      </c>
      <c r="J817" s="1" t="str">
        <f t="shared" si="25"/>
        <v>クリナップ株式会社 キッチン 水栓 タッチレス水栓＆ハンズフリー水栓</v>
      </c>
      <c r="K817" s="35" t="str">
        <f t="shared" si="26"/>
        <v>詳しく調べる</v>
      </c>
    </row>
    <row r="818" spans="1:11" ht="28" customHeight="1">
      <c r="A818" s="2">
        <v>841</v>
      </c>
      <c r="B818" s="1" t="s">
        <v>1045</v>
      </c>
      <c r="C818" s="1" t="s">
        <v>1235</v>
      </c>
      <c r="D818" s="2" t="s">
        <v>131</v>
      </c>
      <c r="E818" s="1" t="s">
        <v>1118</v>
      </c>
      <c r="F818" s="1" t="s">
        <v>1122</v>
      </c>
      <c r="G818" s="10" t="s">
        <v>1239</v>
      </c>
      <c r="H818" s="13" t="s">
        <v>1251</v>
      </c>
      <c r="I818" s="26" t="s">
        <v>1190</v>
      </c>
      <c r="J818" s="1" t="str">
        <f t="shared" si="25"/>
        <v>クリナップ株式会社 キッチン レンジフード 給気洗浄機能付　洗エールレンジフード</v>
      </c>
      <c r="K818" s="35" t="str">
        <f t="shared" si="26"/>
        <v>詳しく調べる</v>
      </c>
    </row>
    <row r="819" spans="1:11" ht="28" customHeight="1">
      <c r="A819" s="2">
        <v>842</v>
      </c>
      <c r="B819" s="1" t="s">
        <v>1045</v>
      </c>
      <c r="C819" s="1" t="s">
        <v>1235</v>
      </c>
      <c r="D819" s="2" t="s">
        <v>131</v>
      </c>
      <c r="E819" s="1" t="s">
        <v>1119</v>
      </c>
      <c r="F819" s="1" t="s">
        <v>1123</v>
      </c>
      <c r="G819" s="10" t="s">
        <v>1239</v>
      </c>
      <c r="H819" s="13" t="s">
        <v>1251</v>
      </c>
      <c r="I819" s="26" t="s">
        <v>1190</v>
      </c>
      <c r="J819" s="1" t="str">
        <f t="shared" si="25"/>
        <v>クリナップ株式会社 キッチン レンジフード 同時吸排気　とってもクリンフード</v>
      </c>
      <c r="K819" s="35" t="str">
        <f t="shared" si="26"/>
        <v>詳しく調べる</v>
      </c>
    </row>
    <row r="820" spans="1:11" ht="28" customHeight="1">
      <c r="A820" s="2">
        <v>843</v>
      </c>
      <c r="B820" s="1" t="s">
        <v>1045</v>
      </c>
      <c r="C820" s="1" t="s">
        <v>1235</v>
      </c>
      <c r="D820" s="2" t="s">
        <v>131</v>
      </c>
      <c r="E820" s="1" t="s">
        <v>1120</v>
      </c>
      <c r="F820" s="1" t="s">
        <v>1124</v>
      </c>
      <c r="G820" s="10" t="s">
        <v>1239</v>
      </c>
      <c r="H820" s="13" t="s">
        <v>1251</v>
      </c>
      <c r="I820" s="26" t="s">
        <v>1190</v>
      </c>
      <c r="J820" s="1" t="str">
        <f t="shared" si="25"/>
        <v>クリナップ株式会社 キッチン レンジフード フラットスリムレンジフード　同時給排タイプ</v>
      </c>
      <c r="K820" s="35" t="str">
        <f t="shared" si="26"/>
        <v>詳しく調べる</v>
      </c>
    </row>
    <row r="821" spans="1:11" ht="28" customHeight="1">
      <c r="A821" s="2">
        <v>844</v>
      </c>
      <c r="B821" s="1" t="s">
        <v>1045</v>
      </c>
      <c r="C821" s="1" t="s">
        <v>1235</v>
      </c>
      <c r="D821" s="2" t="s">
        <v>131</v>
      </c>
      <c r="E821" s="1" t="s">
        <v>1121</v>
      </c>
      <c r="F821" s="1"/>
      <c r="G821" s="10" t="s">
        <v>1239</v>
      </c>
      <c r="H821" s="13" t="s">
        <v>1251</v>
      </c>
      <c r="I821" s="26" t="s">
        <v>1190</v>
      </c>
      <c r="J821" s="1" t="str">
        <f t="shared" si="25"/>
        <v>クリナップ株式会社 キッチン レンジフード Jタイプサイドフード　同時給排タイプ　</v>
      </c>
      <c r="K821" s="35" t="str">
        <f t="shared" si="26"/>
        <v>詳しく調べる</v>
      </c>
    </row>
    <row r="822" spans="1:11" ht="28" customHeight="1">
      <c r="A822" s="2">
        <v>845</v>
      </c>
      <c r="B822" s="1" t="s">
        <v>1045</v>
      </c>
      <c r="C822" s="1" t="s">
        <v>1235</v>
      </c>
      <c r="D822" s="2" t="s">
        <v>1134</v>
      </c>
      <c r="E822" s="1" t="s">
        <v>1137</v>
      </c>
      <c r="F822" s="1"/>
      <c r="G822" s="14" t="s">
        <v>1241</v>
      </c>
      <c r="H822" s="14" t="s">
        <v>1823</v>
      </c>
      <c r="I822" s="26" t="s">
        <v>1194</v>
      </c>
      <c r="J822" s="1" t="str">
        <f t="shared" si="25"/>
        <v>クリナップ株式会社 キッチン 多彩なグリル 調理サポート機能（IH)
温度自動調節、レンジフード連動機能付きコンロ（IH/ガス）</v>
      </c>
      <c r="K822" s="35" t="str">
        <f t="shared" si="26"/>
        <v>詳しく調べる</v>
      </c>
    </row>
    <row r="823" spans="1:11" ht="28" customHeight="1">
      <c r="A823" s="2">
        <v>846</v>
      </c>
      <c r="B823" s="1" t="s">
        <v>1045</v>
      </c>
      <c r="C823" s="1" t="s">
        <v>1235</v>
      </c>
      <c r="D823" s="2" t="s">
        <v>120</v>
      </c>
      <c r="E823" s="1" t="s">
        <v>1109</v>
      </c>
      <c r="F823" s="1" t="s">
        <v>1149</v>
      </c>
      <c r="G823" s="14" t="s">
        <v>1241</v>
      </c>
      <c r="H823" s="14" t="s">
        <v>1823</v>
      </c>
      <c r="I823" s="26" t="s">
        <v>1185</v>
      </c>
      <c r="J823" s="1" t="str">
        <f t="shared" si="25"/>
        <v>クリナップ株式会社 キッチン カウンター フォルテックスワークトップ</v>
      </c>
      <c r="K823" s="35" t="str">
        <f t="shared" si="26"/>
        <v>詳しく調べる</v>
      </c>
    </row>
    <row r="824" spans="1:11" ht="28" customHeight="1">
      <c r="A824" s="2">
        <v>847</v>
      </c>
      <c r="B824" s="1" t="s">
        <v>1045</v>
      </c>
      <c r="C824" s="1" t="s">
        <v>1235</v>
      </c>
      <c r="D824" s="2" t="s">
        <v>120</v>
      </c>
      <c r="E824" s="1" t="s">
        <v>1110</v>
      </c>
      <c r="F824" s="1" t="s">
        <v>1150</v>
      </c>
      <c r="G824" s="14" t="s">
        <v>1241</v>
      </c>
      <c r="H824" s="14" t="s">
        <v>1823</v>
      </c>
      <c r="I824" s="26" t="s">
        <v>1185</v>
      </c>
      <c r="J824" s="1" t="str">
        <f t="shared" si="25"/>
        <v>クリナップ株式会社 キッチン カウンター セラミックワークトップ</v>
      </c>
      <c r="K824" s="35" t="str">
        <f t="shared" si="26"/>
        <v>詳しく調べる</v>
      </c>
    </row>
    <row r="825" spans="1:11" ht="28" customHeight="1">
      <c r="A825" s="2">
        <v>848</v>
      </c>
      <c r="B825" s="1" t="s">
        <v>1045</v>
      </c>
      <c r="C825" s="1" t="s">
        <v>1235</v>
      </c>
      <c r="D825" s="2" t="s">
        <v>120</v>
      </c>
      <c r="E825" s="1" t="s">
        <v>1111</v>
      </c>
      <c r="F825" s="1" t="s">
        <v>1151</v>
      </c>
      <c r="G825" s="14" t="s">
        <v>1241</v>
      </c>
      <c r="H825" s="14" t="s">
        <v>1823</v>
      </c>
      <c r="I825" s="26" t="s">
        <v>1185</v>
      </c>
      <c r="J825" s="1" t="str">
        <f t="shared" si="25"/>
        <v>クリナップ株式会社 キッチン カウンター コーリアンワークトップ</v>
      </c>
      <c r="K825" s="35" t="str">
        <f t="shared" si="26"/>
        <v>詳しく調べる</v>
      </c>
    </row>
    <row r="826" spans="1:11" ht="28" customHeight="1">
      <c r="A826" s="2">
        <v>849</v>
      </c>
      <c r="B826" s="1" t="s">
        <v>1045</v>
      </c>
      <c r="C826" s="1" t="s">
        <v>1235</v>
      </c>
      <c r="D826" s="2" t="s">
        <v>120</v>
      </c>
      <c r="E826" s="1" t="s">
        <v>1112</v>
      </c>
      <c r="F826" s="1" t="s">
        <v>1152</v>
      </c>
      <c r="G826" s="14" t="s">
        <v>1241</v>
      </c>
      <c r="H826" s="14" t="s">
        <v>1823</v>
      </c>
      <c r="I826" s="26" t="s">
        <v>1185</v>
      </c>
      <c r="J826" s="1" t="str">
        <f t="shared" si="25"/>
        <v>クリナップ株式会社 キッチン カウンター ステンレスワークトップ</v>
      </c>
      <c r="K826" s="35" t="str">
        <f t="shared" si="26"/>
        <v>詳しく調べる</v>
      </c>
    </row>
    <row r="827" spans="1:11" ht="28" customHeight="1">
      <c r="A827" s="2">
        <v>850</v>
      </c>
      <c r="B827" s="1" t="s">
        <v>1045</v>
      </c>
      <c r="C827" s="1" t="s">
        <v>1235</v>
      </c>
      <c r="D827" s="2" t="s">
        <v>120</v>
      </c>
      <c r="E827" s="1" t="s">
        <v>1113</v>
      </c>
      <c r="F827" s="1" t="s">
        <v>1153</v>
      </c>
      <c r="G827" s="14" t="s">
        <v>1241</v>
      </c>
      <c r="H827" s="14" t="s">
        <v>1823</v>
      </c>
      <c r="I827" s="26" t="s">
        <v>1185</v>
      </c>
      <c r="J827" s="1" t="str">
        <f t="shared" si="25"/>
        <v>クリナップ株式会社 キッチン カウンター アクリストンワークトップ</v>
      </c>
      <c r="K827" s="35" t="str">
        <f t="shared" si="26"/>
        <v>詳しく調べる</v>
      </c>
    </row>
    <row r="828" spans="1:11" ht="28" customHeight="1">
      <c r="A828" s="2">
        <v>851</v>
      </c>
      <c r="B828" s="1" t="s">
        <v>1045</v>
      </c>
      <c r="C828" s="1" t="s">
        <v>1235</v>
      </c>
      <c r="D828" s="2" t="s">
        <v>1138</v>
      </c>
      <c r="E828" s="1" t="s">
        <v>1135</v>
      </c>
      <c r="F828" s="1" t="s">
        <v>1136</v>
      </c>
      <c r="G828" s="14" t="s">
        <v>1241</v>
      </c>
      <c r="H828" s="14" t="s">
        <v>1823</v>
      </c>
      <c r="I828" s="26" t="s">
        <v>1193</v>
      </c>
      <c r="J828" s="1" t="str">
        <f t="shared" si="25"/>
        <v>クリナップ株式会社 キッチン ハイブリッドコンロ デュアルシェフ</v>
      </c>
      <c r="K828" s="35" t="str">
        <f t="shared" si="26"/>
        <v>詳しく調べる</v>
      </c>
    </row>
    <row r="829" spans="1:11" ht="28" customHeight="1">
      <c r="A829" s="2">
        <v>852</v>
      </c>
      <c r="B829" s="1" t="s">
        <v>1045</v>
      </c>
      <c r="C829" s="1" t="s">
        <v>1235</v>
      </c>
      <c r="D829" s="2" t="s">
        <v>1171</v>
      </c>
      <c r="E829" s="1" t="s">
        <v>1103</v>
      </c>
      <c r="F829" s="1" t="s">
        <v>1132</v>
      </c>
      <c r="G829" s="14" t="s">
        <v>1241</v>
      </c>
      <c r="H829" s="14" t="s">
        <v>1823</v>
      </c>
      <c r="I829" s="26" t="s">
        <v>1192</v>
      </c>
      <c r="J829" s="1" t="str">
        <f t="shared" si="25"/>
        <v>クリナップ株式会社 キッチン 自動洗浄　レンジフード 洗エールレンジフード</v>
      </c>
      <c r="K829" s="35" t="str">
        <f t="shared" si="26"/>
        <v>詳しく調べる</v>
      </c>
    </row>
    <row r="830" spans="1:11" ht="28" customHeight="1">
      <c r="A830" s="2">
        <v>853</v>
      </c>
      <c r="B830" s="1" t="s">
        <v>1045</v>
      </c>
      <c r="C830" s="1" t="s">
        <v>1235</v>
      </c>
      <c r="D830" s="2" t="s">
        <v>137</v>
      </c>
      <c r="E830" s="1" t="s">
        <v>1133</v>
      </c>
      <c r="F830" s="1" t="s">
        <v>1061</v>
      </c>
      <c r="G830" s="14" t="s">
        <v>1241</v>
      </c>
      <c r="H830" s="14" t="s">
        <v>1823</v>
      </c>
      <c r="I830" s="11" t="s">
        <v>1306</v>
      </c>
      <c r="J830" s="1" t="str">
        <f t="shared" si="25"/>
        <v>クリナップ株式会社 キッチン 食洗器 食器洗い乾燥機</v>
      </c>
      <c r="K830" s="35" t="str">
        <f t="shared" si="26"/>
        <v>詳しく調べる</v>
      </c>
    </row>
    <row r="831" spans="1:11" ht="28" customHeight="1">
      <c r="A831" s="2">
        <v>854</v>
      </c>
      <c r="B831" s="1" t="s">
        <v>1045</v>
      </c>
      <c r="C831" s="1" t="s">
        <v>1235</v>
      </c>
      <c r="D831" s="2" t="s">
        <v>118</v>
      </c>
      <c r="E831" s="1" t="s">
        <v>1128</v>
      </c>
      <c r="F831" s="1" t="s">
        <v>1130</v>
      </c>
      <c r="G831" s="14" t="s">
        <v>1247</v>
      </c>
      <c r="H831" s="15" t="s">
        <v>1264</v>
      </c>
      <c r="I831" s="26" t="s">
        <v>1189</v>
      </c>
      <c r="J831" s="1" t="str">
        <f t="shared" si="25"/>
        <v>クリナップ株式会社 キッチン 収納 ハンドムーブ</v>
      </c>
      <c r="K831" s="35" t="str">
        <f t="shared" si="26"/>
        <v>詳しく調べる</v>
      </c>
    </row>
    <row r="832" spans="1:11" ht="28" customHeight="1">
      <c r="A832" s="2">
        <v>855</v>
      </c>
      <c r="B832" s="1" t="s">
        <v>1045</v>
      </c>
      <c r="C832" s="1" t="s">
        <v>1235</v>
      </c>
      <c r="D832" s="2" t="s">
        <v>118</v>
      </c>
      <c r="E832" s="1" t="s">
        <v>1131</v>
      </c>
      <c r="F832" s="1" t="s">
        <v>1129</v>
      </c>
      <c r="G832" s="14" t="s">
        <v>1247</v>
      </c>
      <c r="H832" s="15" t="s">
        <v>1264</v>
      </c>
      <c r="I832" s="26" t="s">
        <v>1189</v>
      </c>
      <c r="J832" s="1" t="str">
        <f t="shared" si="25"/>
        <v>クリナップ株式会社 キッチン 収納 フロアコンテナ　フットエリア収納</v>
      </c>
      <c r="K832" s="35" t="str">
        <f t="shared" si="26"/>
        <v>詳しく調べる</v>
      </c>
    </row>
    <row r="833" spans="1:11" ht="28" customHeight="1">
      <c r="A833" s="2">
        <v>856</v>
      </c>
      <c r="B833" s="1" t="s">
        <v>1045</v>
      </c>
      <c r="C833" s="1" t="s">
        <v>1235</v>
      </c>
      <c r="D833" s="2" t="s">
        <v>1144</v>
      </c>
      <c r="E833" s="1" t="s">
        <v>1145</v>
      </c>
      <c r="F833" s="1" t="s">
        <v>1148</v>
      </c>
      <c r="G833" s="14" t="s">
        <v>1247</v>
      </c>
      <c r="H833" s="15" t="s">
        <v>1264</v>
      </c>
      <c r="I833" s="26" t="s">
        <v>1189</v>
      </c>
      <c r="J833" s="1" t="str">
        <f t="shared" si="25"/>
        <v>クリナップ株式会社 キッチン 周辺収納　 システム収納（CENTROシリーズ）</v>
      </c>
      <c r="K833" s="35" t="str">
        <f t="shared" si="26"/>
        <v>詳しく調べる</v>
      </c>
    </row>
    <row r="834" spans="1:11" ht="28" customHeight="1">
      <c r="A834" s="2">
        <v>857</v>
      </c>
      <c r="B834" s="1" t="s">
        <v>1045</v>
      </c>
      <c r="C834" s="1" t="s">
        <v>1235</v>
      </c>
      <c r="D834" s="2" t="s">
        <v>1144</v>
      </c>
      <c r="E834" s="1" t="s">
        <v>1146</v>
      </c>
      <c r="F834" s="1" t="s">
        <v>1143</v>
      </c>
      <c r="G834" s="14" t="s">
        <v>1247</v>
      </c>
      <c r="H834" s="15" t="s">
        <v>1264</v>
      </c>
      <c r="I834" s="26" t="s">
        <v>1189</v>
      </c>
      <c r="J834" s="1" t="str">
        <f t="shared" si="25"/>
        <v>クリナップ株式会社 キッチン 周辺収納　 システム収納（STEDIAシリーズ）</v>
      </c>
      <c r="K834" s="35" t="str">
        <f t="shared" si="26"/>
        <v>詳しく調べる</v>
      </c>
    </row>
    <row r="835" spans="1:11" ht="28" customHeight="1">
      <c r="A835" s="2">
        <v>858</v>
      </c>
      <c r="B835" s="1" t="s">
        <v>1045</v>
      </c>
      <c r="C835" s="1" t="s">
        <v>1235</v>
      </c>
      <c r="D835" s="2" t="s">
        <v>1144</v>
      </c>
      <c r="E835" s="1" t="s">
        <v>1147</v>
      </c>
      <c r="F835" s="1" t="s">
        <v>1142</v>
      </c>
      <c r="G835" s="14" t="s">
        <v>1247</v>
      </c>
      <c r="H835" s="15" t="s">
        <v>1264</v>
      </c>
      <c r="I835" s="26" t="s">
        <v>1189</v>
      </c>
      <c r="J835" s="1" t="str">
        <f t="shared" si="25"/>
        <v>クリナップ株式会社 キッチン 周辺収納　 システム収納（rakueraシリーズ）</v>
      </c>
      <c r="K835" s="35" t="str">
        <f t="shared" si="26"/>
        <v>詳しく調べる</v>
      </c>
    </row>
    <row r="836" spans="1:11" ht="28" customHeight="1">
      <c r="A836" s="2">
        <v>859</v>
      </c>
      <c r="B836" s="1" t="s">
        <v>1045</v>
      </c>
      <c r="C836" s="1" t="s">
        <v>1235</v>
      </c>
      <c r="D836" s="2" t="s">
        <v>186</v>
      </c>
      <c r="E836" s="1" t="s">
        <v>1087</v>
      </c>
      <c r="F836" s="1" t="s">
        <v>1054</v>
      </c>
      <c r="G836" s="14" t="s">
        <v>1247</v>
      </c>
      <c r="H836" s="15" t="s">
        <v>1264</v>
      </c>
      <c r="I836" s="26" t="s">
        <v>1160</v>
      </c>
      <c r="J836" s="1" t="str">
        <f t="shared" ref="J836:J899" si="27">B836&amp;" "&amp;C836&amp;" "&amp;D836&amp;" "&amp;E836</f>
        <v>クリナップ株式会社 キッチン キッチンカウンター デュアルトップ対面</v>
      </c>
      <c r="K836" s="35" t="str">
        <f t="shared" si="26"/>
        <v>詳しく調べる</v>
      </c>
    </row>
    <row r="837" spans="1:11" ht="28" customHeight="1">
      <c r="A837" s="2">
        <v>860</v>
      </c>
      <c r="B837" s="1" t="s">
        <v>1045</v>
      </c>
      <c r="C837" s="1" t="s">
        <v>1235</v>
      </c>
      <c r="D837" s="2" t="s">
        <v>127</v>
      </c>
      <c r="E837" s="1" t="s">
        <v>1126</v>
      </c>
      <c r="F837" s="1" t="s">
        <v>1127</v>
      </c>
      <c r="G837" s="14" t="s">
        <v>1247</v>
      </c>
      <c r="H837" s="15" t="s">
        <v>1264</v>
      </c>
      <c r="I837" s="26" t="s">
        <v>1191</v>
      </c>
      <c r="J837" s="1" t="str">
        <f t="shared" si="27"/>
        <v>クリナップ株式会社 キッチン コンロ 安全機能付き（立消え安全装置、コンロ消し忘れ消化機能、てんぷら油加熱防止機能、焦げ付き消火機能）</v>
      </c>
      <c r="K837" s="35" t="str">
        <f t="shared" si="26"/>
        <v>詳しく調べる</v>
      </c>
    </row>
    <row r="838" spans="1:11" ht="28" customHeight="1">
      <c r="A838" s="2">
        <v>861</v>
      </c>
      <c r="B838" s="1" t="s">
        <v>1045</v>
      </c>
      <c r="C838" s="1" t="s">
        <v>1235</v>
      </c>
      <c r="D838" s="2" t="s">
        <v>77</v>
      </c>
      <c r="E838" s="1" t="s">
        <v>1139</v>
      </c>
      <c r="F838" s="1" t="s">
        <v>1062</v>
      </c>
      <c r="G838" s="14" t="s">
        <v>1242</v>
      </c>
      <c r="H838" s="15" t="s">
        <v>1256</v>
      </c>
      <c r="I838" s="26" t="s">
        <v>1195</v>
      </c>
      <c r="J838" s="1" t="str">
        <f t="shared" si="27"/>
        <v>クリナップ株式会社 キッチン 水栓 節水型水栓</v>
      </c>
      <c r="K838" s="35" t="str">
        <f t="shared" si="26"/>
        <v>詳しく調べる</v>
      </c>
    </row>
    <row r="839" spans="1:11" ht="28" customHeight="1">
      <c r="A839" s="2">
        <v>862</v>
      </c>
      <c r="B839" s="1" t="s">
        <v>1045</v>
      </c>
      <c r="C839" s="1" t="s">
        <v>1235</v>
      </c>
      <c r="D839" s="2" t="s">
        <v>897</v>
      </c>
      <c r="E839" s="1" t="s">
        <v>1141</v>
      </c>
      <c r="F839" s="1" t="s">
        <v>1140</v>
      </c>
      <c r="G839" s="14" t="s">
        <v>1242</v>
      </c>
      <c r="H839" s="14" t="s">
        <v>1257</v>
      </c>
      <c r="I839" s="26" t="s">
        <v>1187</v>
      </c>
      <c r="J839" s="1" t="str">
        <f t="shared" si="27"/>
        <v>クリナップ株式会社 キッチン キャビネット ステンレスエコキャビネット</v>
      </c>
      <c r="K839" s="35" t="str">
        <f t="shared" si="26"/>
        <v>詳しく調べる</v>
      </c>
    </row>
    <row r="840" spans="1:11" ht="28" customHeight="1">
      <c r="A840" s="2">
        <v>863</v>
      </c>
      <c r="B840" s="1" t="s">
        <v>1045</v>
      </c>
      <c r="C840" s="1" t="s">
        <v>1235</v>
      </c>
      <c r="D840" s="2" t="s">
        <v>120</v>
      </c>
      <c r="E840" s="1" t="s">
        <v>1087</v>
      </c>
      <c r="F840" s="1" t="s">
        <v>1054</v>
      </c>
      <c r="G840" s="19" t="s">
        <v>1243</v>
      </c>
      <c r="H840" s="20" t="s">
        <v>1259</v>
      </c>
      <c r="I840" s="26" t="s">
        <v>1196</v>
      </c>
      <c r="J840" s="1" t="str">
        <f t="shared" si="27"/>
        <v>クリナップ株式会社 キッチン カウンター デュアルトップ対面</v>
      </c>
      <c r="K840" s="35" t="str">
        <f t="shared" si="26"/>
        <v>詳しく調べる</v>
      </c>
    </row>
    <row r="841" spans="1:11" ht="28" customHeight="1">
      <c r="A841" s="2">
        <v>864</v>
      </c>
      <c r="B841" s="1" t="s">
        <v>864</v>
      </c>
      <c r="C841" s="1" t="s">
        <v>8</v>
      </c>
      <c r="D841" s="2" t="s">
        <v>66</v>
      </c>
      <c r="E841" s="44" t="s">
        <v>67</v>
      </c>
      <c r="F841" s="1" t="s">
        <v>886</v>
      </c>
      <c r="G841" s="10" t="s">
        <v>1820</v>
      </c>
      <c r="H841" s="10" t="s">
        <v>1253</v>
      </c>
      <c r="I841" s="11" t="s">
        <v>16</v>
      </c>
      <c r="J841" s="1" t="str">
        <f t="shared" si="27"/>
        <v>タカラスタンダード株式会社 浴室 浴室暖房乾燥機 浴室暖房乾燥機</v>
      </c>
      <c r="K841" s="35" t="str">
        <f t="shared" si="26"/>
        <v>詳しく調べる</v>
      </c>
    </row>
    <row r="842" spans="1:11" ht="28" customHeight="1">
      <c r="A842" s="2">
        <v>865</v>
      </c>
      <c r="B842" s="1" t="s">
        <v>864</v>
      </c>
      <c r="C842" s="1" t="s">
        <v>8</v>
      </c>
      <c r="D842" s="2" t="s">
        <v>46</v>
      </c>
      <c r="E842" s="44" t="s">
        <v>871</v>
      </c>
      <c r="F842" s="1" t="s">
        <v>872</v>
      </c>
      <c r="G842" s="10" t="s">
        <v>1820</v>
      </c>
      <c r="H842" s="10" t="s">
        <v>1253</v>
      </c>
      <c r="I842" s="11" t="s">
        <v>13</v>
      </c>
      <c r="J842" s="1" t="str">
        <f t="shared" si="27"/>
        <v>タカラスタンダード株式会社 浴室 床材 キープクリーンフロア</v>
      </c>
      <c r="K842" s="35" t="str">
        <f t="shared" si="26"/>
        <v>詳しく調べる</v>
      </c>
    </row>
    <row r="843" spans="1:11" ht="28" customHeight="1">
      <c r="A843" s="2">
        <v>866</v>
      </c>
      <c r="B843" s="1" t="s">
        <v>864</v>
      </c>
      <c r="C843" s="1" t="s">
        <v>8</v>
      </c>
      <c r="D843" s="2" t="s">
        <v>44</v>
      </c>
      <c r="E843" s="44" t="s">
        <v>879</v>
      </c>
      <c r="F843" s="1" t="s">
        <v>880</v>
      </c>
      <c r="G843" s="10" t="s">
        <v>1820</v>
      </c>
      <c r="H843" s="10" t="s">
        <v>1253</v>
      </c>
      <c r="I843" s="11" t="s">
        <v>13</v>
      </c>
      <c r="J843" s="1" t="str">
        <f t="shared" si="27"/>
        <v>タカラスタンダード株式会社 浴室 浴槽 高断熱浴槽＆断熱風呂フタ</v>
      </c>
      <c r="K843" s="35" t="str">
        <f t="shared" si="26"/>
        <v>詳しく調べる</v>
      </c>
    </row>
    <row r="844" spans="1:11" ht="28" customHeight="1">
      <c r="A844" s="2">
        <v>867</v>
      </c>
      <c r="B844" s="1" t="s">
        <v>864</v>
      </c>
      <c r="C844" s="1" t="s">
        <v>8</v>
      </c>
      <c r="D844" s="2" t="s">
        <v>885</v>
      </c>
      <c r="E844" s="44" t="s">
        <v>883</v>
      </c>
      <c r="F844" s="1" t="s">
        <v>872</v>
      </c>
      <c r="G844" s="10" t="s">
        <v>1820</v>
      </c>
      <c r="H844" s="10" t="s">
        <v>1253</v>
      </c>
      <c r="I844" s="11" t="s">
        <v>13</v>
      </c>
      <c r="J844" s="1" t="str">
        <f t="shared" si="27"/>
        <v>タカラスタンダード株式会社 浴室 壁・天井 ホーロークリーン浴室パネル</v>
      </c>
      <c r="K844" s="35" t="str">
        <f t="shared" si="26"/>
        <v>詳しく調べる</v>
      </c>
    </row>
    <row r="845" spans="1:11" ht="28" customHeight="1">
      <c r="A845" s="2">
        <v>868</v>
      </c>
      <c r="B845" s="1" t="s">
        <v>864</v>
      </c>
      <c r="C845" s="1" t="s">
        <v>8</v>
      </c>
      <c r="D845" s="2" t="s">
        <v>38</v>
      </c>
      <c r="E845" s="44" t="s">
        <v>865</v>
      </c>
      <c r="F845" s="1" t="s">
        <v>866</v>
      </c>
      <c r="G845" s="10" t="s">
        <v>1820</v>
      </c>
      <c r="H845" s="13" t="s">
        <v>1821</v>
      </c>
      <c r="I845" s="11" t="s">
        <v>17</v>
      </c>
      <c r="J845" s="1" t="str">
        <f t="shared" si="27"/>
        <v>タカラスタンダード株式会社 浴室 ジェットバス うるぽか湯
肩包み湯、ヘルシージェット</v>
      </c>
      <c r="K845" s="35" t="str">
        <f t="shared" si="26"/>
        <v>詳しく調べる</v>
      </c>
    </row>
    <row r="846" spans="1:11" ht="28" customHeight="1">
      <c r="A846" s="2">
        <v>869</v>
      </c>
      <c r="B846" s="1" t="s">
        <v>876</v>
      </c>
      <c r="C846" s="1" t="s">
        <v>8</v>
      </c>
      <c r="D846" s="2" t="s">
        <v>44</v>
      </c>
      <c r="E846" s="44" t="s">
        <v>877</v>
      </c>
      <c r="F846" s="1" t="s">
        <v>878</v>
      </c>
      <c r="G846" s="10" t="s">
        <v>1239</v>
      </c>
      <c r="H846" s="10" t="s">
        <v>1261</v>
      </c>
      <c r="I846" s="11" t="s">
        <v>9</v>
      </c>
      <c r="J846" s="1" t="str">
        <f t="shared" si="27"/>
        <v>タカラスタンダード株式会社 浴室 浴槽 キープクリーン浴槽</v>
      </c>
      <c r="K846" s="35" t="str">
        <f t="shared" si="26"/>
        <v>詳しく調べる</v>
      </c>
    </row>
    <row r="847" spans="1:11" ht="28" customHeight="1">
      <c r="A847" s="2">
        <v>870</v>
      </c>
      <c r="B847" s="1" t="s">
        <v>876</v>
      </c>
      <c r="C847" s="1" t="s">
        <v>8</v>
      </c>
      <c r="D847" s="2" t="s">
        <v>59</v>
      </c>
      <c r="E847" s="44" t="s">
        <v>883</v>
      </c>
      <c r="F847" s="1" t="s">
        <v>884</v>
      </c>
      <c r="G847" s="10" t="s">
        <v>1239</v>
      </c>
      <c r="H847" s="10" t="s">
        <v>1261</v>
      </c>
      <c r="I847" s="11" t="s">
        <v>9</v>
      </c>
      <c r="J847" s="1" t="str">
        <f t="shared" si="27"/>
        <v>タカラスタンダード株式会社 浴室 壁材 ホーロークリーン浴室パネル</v>
      </c>
      <c r="K847" s="35" t="str">
        <f t="shared" si="26"/>
        <v>詳しく調べる</v>
      </c>
    </row>
    <row r="848" spans="1:11" ht="28" customHeight="1">
      <c r="A848" s="2">
        <v>871</v>
      </c>
      <c r="B848" s="1" t="s">
        <v>864</v>
      </c>
      <c r="C848" s="1" t="s">
        <v>8</v>
      </c>
      <c r="D848" s="2" t="s">
        <v>44</v>
      </c>
      <c r="E848" s="44" t="s">
        <v>877</v>
      </c>
      <c r="F848" s="1" t="s">
        <v>878</v>
      </c>
      <c r="G848" s="14" t="s">
        <v>1241</v>
      </c>
      <c r="H848" s="14" t="s">
        <v>1823</v>
      </c>
      <c r="I848" s="11" t="s">
        <v>22</v>
      </c>
      <c r="J848" s="1" t="str">
        <f t="shared" si="27"/>
        <v>タカラスタンダード株式会社 浴室 浴槽 キープクリーン浴槽</v>
      </c>
      <c r="K848" s="35" t="str">
        <f t="shared" si="26"/>
        <v>詳しく調べる</v>
      </c>
    </row>
    <row r="849" spans="1:11" ht="28" customHeight="1">
      <c r="A849" s="2">
        <v>872</v>
      </c>
      <c r="B849" s="1" t="s">
        <v>864</v>
      </c>
      <c r="C849" s="1" t="s">
        <v>8</v>
      </c>
      <c r="D849" s="2" t="s">
        <v>59</v>
      </c>
      <c r="E849" s="44" t="s">
        <v>883</v>
      </c>
      <c r="F849" s="1" t="s">
        <v>884</v>
      </c>
      <c r="G849" s="14" t="s">
        <v>1241</v>
      </c>
      <c r="H849" s="14" t="s">
        <v>1823</v>
      </c>
      <c r="I849" s="11" t="s">
        <v>22</v>
      </c>
      <c r="J849" s="1" t="str">
        <f t="shared" si="27"/>
        <v>タカラスタンダード株式会社 浴室 壁材 ホーロークリーン浴室パネル</v>
      </c>
      <c r="K849" s="35" t="str">
        <f t="shared" si="26"/>
        <v>詳しく調べる</v>
      </c>
    </row>
    <row r="850" spans="1:11" ht="28" customHeight="1">
      <c r="A850" s="2">
        <v>873</v>
      </c>
      <c r="B850" s="1" t="s">
        <v>864</v>
      </c>
      <c r="C850" s="1" t="s">
        <v>8</v>
      </c>
      <c r="D850" s="2" t="s">
        <v>50</v>
      </c>
      <c r="E850" s="44" t="s">
        <v>869</v>
      </c>
      <c r="F850" s="1" t="s">
        <v>870</v>
      </c>
      <c r="G850" s="14" t="s">
        <v>1241</v>
      </c>
      <c r="H850" s="14" t="s">
        <v>1823</v>
      </c>
      <c r="I850" s="11" t="s">
        <v>22</v>
      </c>
      <c r="J850" s="1" t="str">
        <f t="shared" si="27"/>
        <v>タカラスタンダード株式会社 浴室 開口部 キープクリーンドア</v>
      </c>
      <c r="K850" s="35" t="str">
        <f t="shared" si="26"/>
        <v>詳しく調べる</v>
      </c>
    </row>
    <row r="851" spans="1:11" ht="28" customHeight="1">
      <c r="A851" s="2">
        <v>874</v>
      </c>
      <c r="B851" s="1" t="s">
        <v>864</v>
      </c>
      <c r="C851" s="1" t="s">
        <v>8</v>
      </c>
      <c r="D851" s="2" t="s">
        <v>84</v>
      </c>
      <c r="E851" s="44" t="s">
        <v>871</v>
      </c>
      <c r="F851" s="1" t="s">
        <v>873</v>
      </c>
      <c r="G851" s="14" t="s">
        <v>1241</v>
      </c>
      <c r="H851" s="14" t="s">
        <v>1823</v>
      </c>
      <c r="I851" s="11" t="s">
        <v>22</v>
      </c>
      <c r="J851" s="1" t="str">
        <f t="shared" si="27"/>
        <v>タカラスタンダード株式会社 浴室 床材 キープクリーンフロア</v>
      </c>
      <c r="K851" s="35" t="str">
        <f t="shared" si="26"/>
        <v>詳しく調べる</v>
      </c>
    </row>
    <row r="852" spans="1:11" ht="28" customHeight="1">
      <c r="A852" s="2">
        <v>875</v>
      </c>
      <c r="B852" s="1" t="s">
        <v>864</v>
      </c>
      <c r="C852" s="1" t="s">
        <v>8</v>
      </c>
      <c r="D852" s="2" t="s">
        <v>66</v>
      </c>
      <c r="E852" s="44" t="s">
        <v>599</v>
      </c>
      <c r="F852" s="1" t="s">
        <v>886</v>
      </c>
      <c r="G852" s="14" t="s">
        <v>1241</v>
      </c>
      <c r="H852" s="14" t="s">
        <v>1823</v>
      </c>
      <c r="I852" s="11" t="s">
        <v>20</v>
      </c>
      <c r="J852" s="1" t="str">
        <f t="shared" si="27"/>
        <v>タカラスタンダード株式会社 浴室 浴室暖房乾燥機 浴室暖房乾燥機</v>
      </c>
      <c r="K852" s="35" t="str">
        <f t="shared" si="26"/>
        <v>詳しく調べる</v>
      </c>
    </row>
    <row r="853" spans="1:11" ht="28" customHeight="1">
      <c r="A853" s="2">
        <v>876</v>
      </c>
      <c r="B853" s="1" t="s">
        <v>864</v>
      </c>
      <c r="C853" s="1" t="s">
        <v>8</v>
      </c>
      <c r="D853" s="2" t="s">
        <v>44</v>
      </c>
      <c r="E853" s="44" t="s">
        <v>867</v>
      </c>
      <c r="F853" s="1" t="s">
        <v>868</v>
      </c>
      <c r="G853" s="14" t="s">
        <v>1241</v>
      </c>
      <c r="H853" s="14" t="s">
        <v>1823</v>
      </c>
      <c r="I853" s="11" t="s">
        <v>19</v>
      </c>
      <c r="J853" s="1" t="str">
        <f t="shared" si="27"/>
        <v>タカラスタンダード株式会社 浴室 浴槽 オートウオッシュ</v>
      </c>
      <c r="K853" s="35" t="str">
        <f t="shared" si="26"/>
        <v>詳しく調べる</v>
      </c>
    </row>
    <row r="854" spans="1:11" ht="28" customHeight="1">
      <c r="A854" s="2">
        <v>877</v>
      </c>
      <c r="B854" s="1" t="s">
        <v>864</v>
      </c>
      <c r="C854" s="1" t="s">
        <v>8</v>
      </c>
      <c r="D854" s="2" t="s">
        <v>53</v>
      </c>
      <c r="E854" s="44" t="s">
        <v>881</v>
      </c>
      <c r="F854" s="1" t="s">
        <v>882</v>
      </c>
      <c r="G854" s="14" t="s">
        <v>1247</v>
      </c>
      <c r="H854" s="15" t="s">
        <v>1262</v>
      </c>
      <c r="I854" s="11" t="s">
        <v>28</v>
      </c>
      <c r="J854" s="1" t="str">
        <f t="shared" si="27"/>
        <v>タカラスタンダード株式会社 浴室 手すり ハンドバー</v>
      </c>
      <c r="K854" s="35" t="str">
        <f t="shared" si="26"/>
        <v>詳しく調べる</v>
      </c>
    </row>
    <row r="855" spans="1:11" ht="28" customHeight="1">
      <c r="A855" s="2">
        <v>878</v>
      </c>
      <c r="B855" s="1" t="s">
        <v>864</v>
      </c>
      <c r="C855" s="1" t="s">
        <v>8</v>
      </c>
      <c r="D855" s="2" t="s">
        <v>84</v>
      </c>
      <c r="E855" s="44" t="s">
        <v>874</v>
      </c>
      <c r="F855" s="1" t="s">
        <v>875</v>
      </c>
      <c r="G855" s="14" t="s">
        <v>1247</v>
      </c>
      <c r="H855" s="15" t="s">
        <v>1262</v>
      </c>
      <c r="I855" s="11" t="s">
        <v>30</v>
      </c>
      <c r="J855" s="1" t="str">
        <f t="shared" si="27"/>
        <v>タカラスタンダード株式会社 浴室 床材 キープクリーン床</v>
      </c>
      <c r="K855" s="35" t="str">
        <f t="shared" si="26"/>
        <v>詳しく調べる</v>
      </c>
    </row>
    <row r="856" spans="1:11" ht="28" customHeight="1">
      <c r="A856" s="2">
        <v>879</v>
      </c>
      <c r="B856" s="1" t="s">
        <v>864</v>
      </c>
      <c r="C856" s="1" t="s">
        <v>1236</v>
      </c>
      <c r="D856" s="2" t="s">
        <v>889</v>
      </c>
      <c r="E856" s="44" t="s">
        <v>890</v>
      </c>
      <c r="F856" s="1" t="s">
        <v>891</v>
      </c>
      <c r="G856" s="10" t="s">
        <v>1820</v>
      </c>
      <c r="H856" s="10" t="s">
        <v>1253</v>
      </c>
      <c r="I856" s="11" t="s">
        <v>543</v>
      </c>
      <c r="J856" s="1" t="str">
        <f t="shared" si="27"/>
        <v>タカラスタンダード株式会社 洗面・脱衣室 暖房機 洗面ルームヒーター</v>
      </c>
      <c r="K856" s="35" t="str">
        <f t="shared" si="26"/>
        <v>詳しく調べる</v>
      </c>
    </row>
    <row r="857" spans="1:11" ht="28" customHeight="1">
      <c r="A857" s="2">
        <v>880</v>
      </c>
      <c r="B857" s="1" t="s">
        <v>876</v>
      </c>
      <c r="C857" s="1" t="s">
        <v>1236</v>
      </c>
      <c r="D857" s="2" t="s">
        <v>70</v>
      </c>
      <c r="E857" s="44" t="s">
        <v>898</v>
      </c>
      <c r="F857" s="1" t="s">
        <v>899</v>
      </c>
      <c r="G857" s="10" t="s">
        <v>1240</v>
      </c>
      <c r="H857" s="10" t="s">
        <v>1261</v>
      </c>
      <c r="I857" s="11" t="s">
        <v>9</v>
      </c>
      <c r="J857" s="1" t="str">
        <f t="shared" si="27"/>
        <v>タカラスタンダード株式会社 洗面・脱衣室 洗面化粧台・洗面台 ホーロークリーン洗面パネル</v>
      </c>
      <c r="K857" s="35" t="str">
        <f t="shared" si="26"/>
        <v>詳しく調べる</v>
      </c>
    </row>
    <row r="858" spans="1:11" ht="28" customHeight="1">
      <c r="A858" s="2">
        <v>881</v>
      </c>
      <c r="B858" s="1" t="s">
        <v>864</v>
      </c>
      <c r="C858" s="1" t="s">
        <v>1236</v>
      </c>
      <c r="D858" s="2" t="s">
        <v>77</v>
      </c>
      <c r="E858" s="44" t="s">
        <v>437</v>
      </c>
      <c r="F858" s="1" t="s">
        <v>892</v>
      </c>
      <c r="G858" s="10" t="s">
        <v>1240</v>
      </c>
      <c r="H858" s="13" t="s">
        <v>1822</v>
      </c>
      <c r="I858" s="11" t="s">
        <v>1314</v>
      </c>
      <c r="J858" s="1" t="str">
        <f t="shared" si="27"/>
        <v>タカラスタンダード株式会社 洗面・脱衣室 水栓 タッチレス水栓</v>
      </c>
      <c r="K858" s="35" t="str">
        <f t="shared" si="26"/>
        <v>詳しく調べる</v>
      </c>
    </row>
    <row r="859" spans="1:11" ht="28" customHeight="1">
      <c r="A859" s="2">
        <v>882</v>
      </c>
      <c r="B859" s="1" t="s">
        <v>864</v>
      </c>
      <c r="C859" s="1" t="s">
        <v>1236</v>
      </c>
      <c r="D859" s="2" t="s">
        <v>70</v>
      </c>
      <c r="E859" s="44" t="s">
        <v>893</v>
      </c>
      <c r="F859" s="1" t="s">
        <v>894</v>
      </c>
      <c r="G859" s="14" t="s">
        <v>1241</v>
      </c>
      <c r="H859" s="14" t="s">
        <v>1823</v>
      </c>
      <c r="I859" s="11" t="s">
        <v>22</v>
      </c>
      <c r="J859" s="1" t="str">
        <f t="shared" si="27"/>
        <v>タカラスタンダード株式会社 洗面・脱衣室 洗面化粧台・洗面台 ボウル一体型カウンター</v>
      </c>
      <c r="K859" s="35" t="str">
        <f t="shared" si="26"/>
        <v>詳しく調べる</v>
      </c>
    </row>
    <row r="860" spans="1:11" ht="28" customHeight="1">
      <c r="A860" s="2">
        <v>883</v>
      </c>
      <c r="B860" s="1" t="s">
        <v>864</v>
      </c>
      <c r="C860" s="1" t="s">
        <v>1236</v>
      </c>
      <c r="D860" s="2" t="s">
        <v>70</v>
      </c>
      <c r="E860" s="44" t="s">
        <v>895</v>
      </c>
      <c r="F860" s="1" t="s">
        <v>896</v>
      </c>
      <c r="G860" s="14" t="s">
        <v>1241</v>
      </c>
      <c r="H860" s="14" t="s">
        <v>1823</v>
      </c>
      <c r="I860" s="11" t="s">
        <v>22</v>
      </c>
      <c r="J860" s="1" t="str">
        <f t="shared" si="27"/>
        <v>タカラスタンダード株式会社 洗面・脱衣室 洗面化粧台・洗面台 ホーローキャビネット</v>
      </c>
      <c r="K860" s="35" t="str">
        <f t="shared" si="26"/>
        <v>詳しく調べる</v>
      </c>
    </row>
    <row r="861" spans="1:11" ht="28" customHeight="1">
      <c r="A861" s="2">
        <v>884</v>
      </c>
      <c r="B861" s="1" t="s">
        <v>864</v>
      </c>
      <c r="C861" s="1" t="s">
        <v>1236</v>
      </c>
      <c r="D861" s="2" t="s">
        <v>77</v>
      </c>
      <c r="E861" s="44" t="s">
        <v>887</v>
      </c>
      <c r="F861" s="1" t="s">
        <v>888</v>
      </c>
      <c r="G861" s="14" t="s">
        <v>1242</v>
      </c>
      <c r="H861" s="15" t="s">
        <v>1256</v>
      </c>
      <c r="I861" s="11" t="s">
        <v>23</v>
      </c>
      <c r="J861" s="1" t="str">
        <f t="shared" si="27"/>
        <v>タカラスタンダード株式会社 洗面・脱衣室 水栓 エコタイプ水栓</v>
      </c>
      <c r="K861" s="35" t="str">
        <f t="shared" si="26"/>
        <v>詳しく調べる</v>
      </c>
    </row>
    <row r="862" spans="1:11" ht="28" customHeight="1">
      <c r="A862" s="2">
        <v>885</v>
      </c>
      <c r="B862" s="1" t="s">
        <v>864</v>
      </c>
      <c r="C862" s="1" t="s">
        <v>1236</v>
      </c>
      <c r="D862" s="2" t="s">
        <v>70</v>
      </c>
      <c r="E862" s="44" t="s">
        <v>895</v>
      </c>
      <c r="F862" s="1" t="s">
        <v>896</v>
      </c>
      <c r="G862" s="14" t="s">
        <v>1242</v>
      </c>
      <c r="H862" s="14" t="s">
        <v>1257</v>
      </c>
      <c r="I862" s="11" t="s">
        <v>24</v>
      </c>
      <c r="J862" s="1" t="str">
        <f t="shared" si="27"/>
        <v>タカラスタンダード株式会社 洗面・脱衣室 洗面化粧台・洗面台 ホーローキャビネット</v>
      </c>
      <c r="K862" s="35" t="str">
        <f t="shared" si="26"/>
        <v>詳しく調べる</v>
      </c>
    </row>
    <row r="863" spans="1:11" ht="28" customHeight="1">
      <c r="A863" s="2">
        <v>886</v>
      </c>
      <c r="B863" s="1" t="s">
        <v>864</v>
      </c>
      <c r="C863" s="1" t="s">
        <v>1236</v>
      </c>
      <c r="D863" s="2" t="s">
        <v>70</v>
      </c>
      <c r="E863" s="44" t="s">
        <v>897</v>
      </c>
      <c r="F863" s="1" t="s">
        <v>25</v>
      </c>
      <c r="G863" s="14" t="s">
        <v>1242</v>
      </c>
      <c r="H863" s="14" t="s">
        <v>1257</v>
      </c>
      <c r="I863" s="11" t="s">
        <v>25</v>
      </c>
      <c r="J863" s="1" t="str">
        <f t="shared" si="27"/>
        <v>タカラスタンダード株式会社 洗面・脱衣室 洗面化粧台・洗面台 キャビネット</v>
      </c>
      <c r="K863" s="35" t="str">
        <f t="shared" si="26"/>
        <v>詳しく調べる</v>
      </c>
    </row>
    <row r="864" spans="1:11" ht="28" customHeight="1">
      <c r="A864" s="2">
        <v>887</v>
      </c>
      <c r="B864" s="1" t="s">
        <v>864</v>
      </c>
      <c r="C864" s="1" t="s">
        <v>90</v>
      </c>
      <c r="D864" s="45" t="s">
        <v>889</v>
      </c>
      <c r="E864" s="44" t="s">
        <v>927</v>
      </c>
      <c r="F864" s="1" t="s">
        <v>928</v>
      </c>
      <c r="G864" s="10" t="s">
        <v>1820</v>
      </c>
      <c r="H864" s="10" t="s">
        <v>1253</v>
      </c>
      <c r="I864" s="11" t="s">
        <v>543</v>
      </c>
      <c r="J864" s="1" t="str">
        <f t="shared" si="27"/>
        <v>タカラスタンダード株式会社 トイレ 暖房機 ルームヒーター（温風・涼風）</v>
      </c>
      <c r="K864" s="35" t="str">
        <f t="shared" si="26"/>
        <v>詳しく調べる</v>
      </c>
    </row>
    <row r="865" spans="1:11" ht="28" customHeight="1">
      <c r="A865" s="2">
        <v>888</v>
      </c>
      <c r="B865" s="1" t="s">
        <v>876</v>
      </c>
      <c r="C865" s="1" t="s">
        <v>92</v>
      </c>
      <c r="D865" s="45" t="s">
        <v>91</v>
      </c>
      <c r="E865" s="44" t="s">
        <v>900</v>
      </c>
      <c r="F865" s="1" t="s">
        <v>901</v>
      </c>
      <c r="G865" s="10" t="s">
        <v>1240</v>
      </c>
      <c r="H865" s="10" t="s">
        <v>1261</v>
      </c>
      <c r="I865" s="11" t="s">
        <v>9</v>
      </c>
      <c r="J865" s="1" t="str">
        <f t="shared" si="27"/>
        <v>タカラスタンダード株式会社 トイレ 便器 Gコート（透明層）</v>
      </c>
      <c r="K865" s="35" t="str">
        <f t="shared" si="26"/>
        <v>詳しく調べる</v>
      </c>
    </row>
    <row r="866" spans="1:11" ht="28" customHeight="1">
      <c r="A866" s="2">
        <v>889</v>
      </c>
      <c r="B866" s="1" t="s">
        <v>864</v>
      </c>
      <c r="C866" s="1" t="s">
        <v>90</v>
      </c>
      <c r="D866" s="45" t="s">
        <v>106</v>
      </c>
      <c r="E866" s="44" t="s">
        <v>908</v>
      </c>
      <c r="F866" s="1" t="s">
        <v>909</v>
      </c>
      <c r="G866" s="10" t="s">
        <v>1240</v>
      </c>
      <c r="H866" s="10" t="s">
        <v>1261</v>
      </c>
      <c r="I866" s="11" t="s">
        <v>9</v>
      </c>
      <c r="J866" s="1" t="str">
        <f t="shared" si="27"/>
        <v>タカラスタンダード株式会社 トイレ ノズル ステンレスシングルノズル</v>
      </c>
      <c r="K866" s="35" t="str">
        <f t="shared" si="26"/>
        <v>詳しく調べる</v>
      </c>
    </row>
    <row r="867" spans="1:11" ht="28" customHeight="1">
      <c r="A867" s="2">
        <v>890</v>
      </c>
      <c r="B867" s="1" t="s">
        <v>864</v>
      </c>
      <c r="C867" s="1" t="s">
        <v>90</v>
      </c>
      <c r="D867" s="45" t="s">
        <v>91</v>
      </c>
      <c r="E867" s="44" t="s">
        <v>902</v>
      </c>
      <c r="F867" s="1" t="s">
        <v>903</v>
      </c>
      <c r="G867" s="10" t="s">
        <v>1240</v>
      </c>
      <c r="H867" s="13" t="s">
        <v>1822</v>
      </c>
      <c r="I867" s="11" t="s">
        <v>11</v>
      </c>
      <c r="J867" s="1" t="str">
        <f t="shared" si="27"/>
        <v>タカラスタンダード株式会社 トイレ 便器 オート便ふた開閉</v>
      </c>
      <c r="K867" s="35" t="str">
        <f t="shared" si="26"/>
        <v>詳しく調べる</v>
      </c>
    </row>
    <row r="868" spans="1:11" ht="28" customHeight="1">
      <c r="A868" s="2">
        <v>891</v>
      </c>
      <c r="B868" s="1" t="s">
        <v>864</v>
      </c>
      <c r="C868" s="1" t="s">
        <v>90</v>
      </c>
      <c r="D868" s="45" t="s">
        <v>91</v>
      </c>
      <c r="E868" s="44" t="s">
        <v>920</v>
      </c>
      <c r="F868" s="1" t="s">
        <v>921</v>
      </c>
      <c r="G868" s="14" t="s">
        <v>1241</v>
      </c>
      <c r="H868" s="14" t="s">
        <v>1823</v>
      </c>
      <c r="I868" s="11" t="s">
        <v>22</v>
      </c>
      <c r="J868" s="1" t="str">
        <f t="shared" si="27"/>
        <v>タカラスタンダード株式会社 トイレ 便器 ぴったりデザイン、すっきりデザイン</v>
      </c>
      <c r="K868" s="35" t="str">
        <f t="shared" si="26"/>
        <v>詳しく調べる</v>
      </c>
    </row>
    <row r="869" spans="1:11" ht="28" customHeight="1">
      <c r="A869" s="2">
        <v>892</v>
      </c>
      <c r="B869" s="1" t="s">
        <v>864</v>
      </c>
      <c r="C869" s="1" t="s">
        <v>90</v>
      </c>
      <c r="D869" s="45" t="s">
        <v>91</v>
      </c>
      <c r="E869" s="44" t="s">
        <v>922</v>
      </c>
      <c r="F869" s="1" t="s">
        <v>923</v>
      </c>
      <c r="G869" s="14" t="s">
        <v>1241</v>
      </c>
      <c r="H869" s="14" t="s">
        <v>1823</v>
      </c>
      <c r="I869" s="11" t="s">
        <v>22</v>
      </c>
      <c r="J869" s="1" t="str">
        <f t="shared" si="27"/>
        <v>タカラスタンダード株式会社 トイレ 便器 フロントスリム(全周フチなし)</v>
      </c>
      <c r="K869" s="35" t="str">
        <f t="shared" si="26"/>
        <v>詳しく調べる</v>
      </c>
    </row>
    <row r="870" spans="1:11" ht="28" customHeight="1">
      <c r="A870" s="2">
        <v>893</v>
      </c>
      <c r="B870" s="1" t="s">
        <v>864</v>
      </c>
      <c r="C870" s="1" t="s">
        <v>90</v>
      </c>
      <c r="D870" s="45" t="s">
        <v>91</v>
      </c>
      <c r="E870" s="44" t="s">
        <v>929</v>
      </c>
      <c r="F870" s="1" t="s">
        <v>930</v>
      </c>
      <c r="G870" s="14" t="s">
        <v>1241</v>
      </c>
      <c r="H870" s="14" t="s">
        <v>1823</v>
      </c>
      <c r="I870" s="11" t="s">
        <v>22</v>
      </c>
      <c r="J870" s="1" t="str">
        <f t="shared" si="27"/>
        <v>タカラスタンダード株式会社 トイレ 便器 ワンタッチスライド、着脱式便フタ</v>
      </c>
      <c r="K870" s="35" t="str">
        <f t="shared" si="26"/>
        <v>詳しく調べる</v>
      </c>
    </row>
    <row r="871" spans="1:11" ht="28" customHeight="1">
      <c r="A871" s="2">
        <v>894</v>
      </c>
      <c r="B871" s="1" t="s">
        <v>864</v>
      </c>
      <c r="C871" s="1" t="s">
        <v>90</v>
      </c>
      <c r="D871" s="45" t="s">
        <v>84</v>
      </c>
      <c r="E871" s="44" t="s">
        <v>924</v>
      </c>
      <c r="F871" s="1" t="s">
        <v>925</v>
      </c>
      <c r="G871" s="14" t="s">
        <v>1241</v>
      </c>
      <c r="H871" s="14" t="s">
        <v>1823</v>
      </c>
      <c r="I871" s="11" t="s">
        <v>22</v>
      </c>
      <c r="J871" s="1" t="str">
        <f t="shared" si="27"/>
        <v>タカラスタンダード株式会社 トイレ 床材 ホーロークリーントイレパネル（フロア用）</v>
      </c>
      <c r="K871" s="34" t="str">
        <f t="shared" si="26"/>
        <v>詳しく調べる</v>
      </c>
    </row>
    <row r="872" spans="1:11" ht="28" customHeight="1">
      <c r="A872" s="2">
        <v>895</v>
      </c>
      <c r="B872" s="1" t="s">
        <v>864</v>
      </c>
      <c r="C872" s="1" t="s">
        <v>90</v>
      </c>
      <c r="D872" s="45" t="s">
        <v>59</v>
      </c>
      <c r="E872" s="44" t="s">
        <v>926</v>
      </c>
      <c r="F872" s="1" t="s">
        <v>925</v>
      </c>
      <c r="G872" s="14" t="s">
        <v>1241</v>
      </c>
      <c r="H872" s="14" t="s">
        <v>1823</v>
      </c>
      <c r="I872" s="11" t="s">
        <v>22</v>
      </c>
      <c r="J872" s="1" t="str">
        <f t="shared" si="27"/>
        <v>タカラスタンダード株式会社 トイレ 壁材 ホーロークリーントイレパネル（壁面用）</v>
      </c>
      <c r="K872" s="35" t="str">
        <f t="shared" si="26"/>
        <v>詳しく調べる</v>
      </c>
    </row>
    <row r="873" spans="1:11" ht="28" customHeight="1">
      <c r="A873" s="2">
        <v>896</v>
      </c>
      <c r="B873" s="1" t="s">
        <v>864</v>
      </c>
      <c r="C873" s="1" t="s">
        <v>90</v>
      </c>
      <c r="D873" s="45" t="s">
        <v>91</v>
      </c>
      <c r="E873" s="44" t="s">
        <v>906</v>
      </c>
      <c r="F873" s="1" t="s">
        <v>907</v>
      </c>
      <c r="G873" s="14" t="s">
        <v>1241</v>
      </c>
      <c r="H873" s="14" t="s">
        <v>1823</v>
      </c>
      <c r="I873" s="11" t="s">
        <v>98</v>
      </c>
      <c r="J873" s="1" t="str">
        <f t="shared" si="27"/>
        <v>タカラスタンダード株式会社 トイレ 便器 スクリュー洗浄</v>
      </c>
      <c r="K873" s="35" t="str">
        <f t="shared" si="26"/>
        <v>詳しく調べる</v>
      </c>
    </row>
    <row r="874" spans="1:11" ht="28" customHeight="1">
      <c r="A874" s="2">
        <v>897</v>
      </c>
      <c r="B874" s="1" t="s">
        <v>864</v>
      </c>
      <c r="C874" s="1" t="s">
        <v>90</v>
      </c>
      <c r="D874" s="45" t="s">
        <v>106</v>
      </c>
      <c r="E874" s="44" t="s">
        <v>916</v>
      </c>
      <c r="F874" s="1" t="s">
        <v>917</v>
      </c>
      <c r="G874" s="14" t="s">
        <v>1241</v>
      </c>
      <c r="H874" s="14" t="s">
        <v>1823</v>
      </c>
      <c r="I874" s="11" t="s">
        <v>98</v>
      </c>
      <c r="J874" s="1" t="str">
        <f t="shared" si="27"/>
        <v>タカラスタンダード株式会社 トイレ ノズル ノズルセルフクリーニング</v>
      </c>
      <c r="K874" s="35" t="str">
        <f t="shared" ref="K874:K937" si="28">HYPERLINK("https://www.google.com/search?q="&amp;J874,"詳しく調べる")</f>
        <v>詳しく調べる</v>
      </c>
    </row>
    <row r="875" spans="1:11" ht="28" customHeight="1">
      <c r="A875" s="2">
        <v>898</v>
      </c>
      <c r="B875" s="1" t="s">
        <v>864</v>
      </c>
      <c r="C875" s="1" t="s">
        <v>90</v>
      </c>
      <c r="D875" s="45" t="s">
        <v>53</v>
      </c>
      <c r="E875" s="44" t="s">
        <v>918</v>
      </c>
      <c r="F875" s="1" t="s">
        <v>919</v>
      </c>
      <c r="G875" s="14" t="s">
        <v>1247</v>
      </c>
      <c r="H875" s="14" t="s">
        <v>1263</v>
      </c>
      <c r="I875" s="11" t="s">
        <v>28</v>
      </c>
      <c r="J875" s="1" t="str">
        <f t="shared" si="27"/>
        <v>タカラスタンダード株式会社 トイレ 手すり ハンドバー</v>
      </c>
      <c r="K875" s="35" t="str">
        <f t="shared" si="28"/>
        <v>詳しく調べる</v>
      </c>
    </row>
    <row r="876" spans="1:11" ht="28" customHeight="1">
      <c r="A876" s="2">
        <v>899</v>
      </c>
      <c r="B876" s="1" t="s">
        <v>864</v>
      </c>
      <c r="C876" s="1" t="s">
        <v>90</v>
      </c>
      <c r="D876" s="45" t="s">
        <v>101</v>
      </c>
      <c r="E876" s="44" t="s">
        <v>914</v>
      </c>
      <c r="F876" s="1" t="s">
        <v>915</v>
      </c>
      <c r="G876" s="14" t="s">
        <v>1247</v>
      </c>
      <c r="H876" s="14" t="s">
        <v>1263</v>
      </c>
      <c r="I876" s="11" t="s">
        <v>101</v>
      </c>
      <c r="J876" s="1" t="str">
        <f t="shared" si="27"/>
        <v>タカラスタンダード株式会社 トイレ 手洗い器 手洗器</v>
      </c>
      <c r="K876" s="35" t="str">
        <f t="shared" si="28"/>
        <v>詳しく調べる</v>
      </c>
    </row>
    <row r="877" spans="1:11" ht="28" customHeight="1">
      <c r="A877" s="2">
        <v>900</v>
      </c>
      <c r="B877" s="1" t="s">
        <v>864</v>
      </c>
      <c r="C877" s="1" t="s">
        <v>90</v>
      </c>
      <c r="D877" s="45" t="s">
        <v>91</v>
      </c>
      <c r="E877" s="44" t="s">
        <v>904</v>
      </c>
      <c r="F877" s="1" t="s">
        <v>905</v>
      </c>
      <c r="G877" s="14" t="s">
        <v>1242</v>
      </c>
      <c r="H877" s="15" t="s">
        <v>1256</v>
      </c>
      <c r="I877" s="11" t="s">
        <v>100</v>
      </c>
      <c r="J877" s="1" t="str">
        <f t="shared" si="27"/>
        <v>タカラスタンダード株式会社 トイレ 便器 お任せ節電、切タイマー</v>
      </c>
      <c r="K877" s="35" t="str">
        <f t="shared" si="28"/>
        <v>詳しく調べる</v>
      </c>
    </row>
    <row r="878" spans="1:11" ht="28" customHeight="1">
      <c r="A878" s="2">
        <v>901</v>
      </c>
      <c r="B878" s="1" t="s">
        <v>864</v>
      </c>
      <c r="C878" s="1" t="s">
        <v>90</v>
      </c>
      <c r="D878" s="45" t="s">
        <v>91</v>
      </c>
      <c r="E878" s="44" t="s">
        <v>912</v>
      </c>
      <c r="F878" s="1" t="s">
        <v>913</v>
      </c>
      <c r="G878" s="14" t="s">
        <v>1242</v>
      </c>
      <c r="H878" s="15" t="s">
        <v>1256</v>
      </c>
      <c r="I878" s="11" t="s">
        <v>99</v>
      </c>
      <c r="J878" s="1" t="str">
        <f t="shared" si="27"/>
        <v>タカラスタンダード株式会社 トイレ 便器 超節水仕様</v>
      </c>
      <c r="K878" s="35" t="str">
        <f t="shared" si="28"/>
        <v>詳しく調べる</v>
      </c>
    </row>
    <row r="879" spans="1:11" ht="28" customHeight="1">
      <c r="A879" s="2">
        <v>902</v>
      </c>
      <c r="B879" s="1" t="s">
        <v>864</v>
      </c>
      <c r="C879" s="1" t="s">
        <v>90</v>
      </c>
      <c r="D879" s="45" t="s">
        <v>91</v>
      </c>
      <c r="E879" s="44" t="s">
        <v>910</v>
      </c>
      <c r="F879" s="1" t="s">
        <v>911</v>
      </c>
      <c r="G879" s="16" t="s">
        <v>1249</v>
      </c>
      <c r="H879" s="17" t="s">
        <v>33</v>
      </c>
      <c r="I879" s="11" t="s">
        <v>105</v>
      </c>
      <c r="J879" s="1" t="str">
        <f t="shared" si="27"/>
        <v>タカラスタンダード株式会社 トイレ 便器 タンク式のため停電の影響を受けない</v>
      </c>
      <c r="K879" s="35" t="str">
        <f t="shared" si="28"/>
        <v>詳しく調べる</v>
      </c>
    </row>
    <row r="880" spans="1:11" ht="28" customHeight="1">
      <c r="A880" s="2">
        <v>903</v>
      </c>
      <c r="B880" s="1" t="s">
        <v>864</v>
      </c>
      <c r="C880" s="44" t="s">
        <v>1234</v>
      </c>
      <c r="D880" s="2" t="s">
        <v>981</v>
      </c>
      <c r="E880" s="44" t="s">
        <v>982</v>
      </c>
      <c r="F880" s="1" t="s">
        <v>983</v>
      </c>
      <c r="G880" s="10" t="s">
        <v>1240</v>
      </c>
      <c r="H880" s="10" t="s">
        <v>1261</v>
      </c>
      <c r="I880" s="11" t="s">
        <v>984</v>
      </c>
      <c r="J880" s="1" t="str">
        <f t="shared" si="27"/>
        <v>タカラスタンダード株式会社 キッチン シンク らくエルシンククリーンコーティング仕様</v>
      </c>
      <c r="K880" s="35" t="str">
        <f t="shared" si="28"/>
        <v>詳しく調べる</v>
      </c>
    </row>
    <row r="881" spans="1:11" ht="28" customHeight="1">
      <c r="A881" s="2">
        <v>904</v>
      </c>
      <c r="B881" s="1" t="s">
        <v>864</v>
      </c>
      <c r="C881" s="1" t="s">
        <v>1235</v>
      </c>
      <c r="D881" s="2" t="s">
        <v>77</v>
      </c>
      <c r="E881" s="44" t="s">
        <v>977</v>
      </c>
      <c r="F881" s="1" t="s">
        <v>978</v>
      </c>
      <c r="G881" s="10" t="s">
        <v>1240</v>
      </c>
      <c r="H881" s="13" t="s">
        <v>1822</v>
      </c>
      <c r="I881" s="11" t="s">
        <v>11</v>
      </c>
      <c r="J881" s="1" t="str">
        <f t="shared" si="27"/>
        <v>タカラスタンダード株式会社 キッチン 水栓 らくらく調理／タッチレスハンドシャワー水栓
浄水器、アルカリ整水器</v>
      </c>
      <c r="K881" s="35" t="str">
        <f t="shared" si="28"/>
        <v>詳しく調べる</v>
      </c>
    </row>
    <row r="882" spans="1:11" ht="27.75" customHeight="1">
      <c r="A882" s="2">
        <v>905</v>
      </c>
      <c r="B882" s="1" t="s">
        <v>864</v>
      </c>
      <c r="C882" s="44" t="s">
        <v>1234</v>
      </c>
      <c r="D882" s="2" t="s">
        <v>990</v>
      </c>
      <c r="E882" s="44" t="s">
        <v>994</v>
      </c>
      <c r="F882" s="1" t="s">
        <v>995</v>
      </c>
      <c r="G882" s="14" t="s">
        <v>1241</v>
      </c>
      <c r="H882" s="14" t="s">
        <v>1823</v>
      </c>
      <c r="I882" s="11" t="s">
        <v>996</v>
      </c>
      <c r="J882" s="1" t="str">
        <f t="shared" si="27"/>
        <v>タカラスタンダード株式会社 キッチン コンロ アプリオート/スマホでレシピ設定</v>
      </c>
      <c r="K882" s="35" t="str">
        <f t="shared" si="28"/>
        <v>詳しく調べる</v>
      </c>
    </row>
    <row r="883" spans="1:11" ht="28" customHeight="1">
      <c r="A883" s="2">
        <v>906</v>
      </c>
      <c r="B883" s="1" t="s">
        <v>864</v>
      </c>
      <c r="C883" s="44" t="s">
        <v>1234</v>
      </c>
      <c r="D883" s="2" t="s">
        <v>997</v>
      </c>
      <c r="E883" s="44" t="s">
        <v>1797</v>
      </c>
      <c r="F883" s="1" t="s">
        <v>998</v>
      </c>
      <c r="G883" s="14" t="s">
        <v>1241</v>
      </c>
      <c r="H883" s="14" t="s">
        <v>1823</v>
      </c>
      <c r="I883" s="11" t="s">
        <v>996</v>
      </c>
      <c r="J883" s="1" t="str">
        <f t="shared" si="27"/>
        <v>タカラスタンダード株式会社 キッチン システムキッチン キッチン側コンセント(幕板）</v>
      </c>
      <c r="K883" s="35" t="str">
        <f t="shared" si="28"/>
        <v>詳しく調べる</v>
      </c>
    </row>
    <row r="884" spans="1:11" ht="28" customHeight="1">
      <c r="A884" s="2">
        <v>907</v>
      </c>
      <c r="B884" s="1" t="s">
        <v>864</v>
      </c>
      <c r="C884" s="44" t="s">
        <v>1234</v>
      </c>
      <c r="D884" s="2" t="s">
        <v>997</v>
      </c>
      <c r="E884" s="44" t="s">
        <v>1798</v>
      </c>
      <c r="F884" s="1" t="s">
        <v>998</v>
      </c>
      <c r="G884" s="14" t="s">
        <v>1241</v>
      </c>
      <c r="H884" s="14" t="s">
        <v>1823</v>
      </c>
      <c r="I884" s="11" t="s">
        <v>996</v>
      </c>
      <c r="J884" s="1" t="str">
        <f t="shared" si="27"/>
        <v>タカラスタンダード株式会社 キッチン システムキッチン キッチン側コンセント(マルチ収納）</v>
      </c>
      <c r="K884" s="35" t="str">
        <f t="shared" si="28"/>
        <v>詳しく調べる</v>
      </c>
    </row>
    <row r="885" spans="1:11" ht="27.5" customHeight="1">
      <c r="A885" s="2">
        <v>908</v>
      </c>
      <c r="B885" s="1" t="s">
        <v>864</v>
      </c>
      <c r="C885" s="44" t="s">
        <v>1234</v>
      </c>
      <c r="D885" s="2" t="s">
        <v>997</v>
      </c>
      <c r="E885" s="44" t="s">
        <v>999</v>
      </c>
      <c r="F885" s="1" t="s">
        <v>1000</v>
      </c>
      <c r="G885" s="14" t="s">
        <v>1241</v>
      </c>
      <c r="H885" s="14" t="s">
        <v>1823</v>
      </c>
      <c r="I885" s="11" t="s">
        <v>996</v>
      </c>
      <c r="J885" s="1" t="str">
        <f t="shared" si="27"/>
        <v>タカラスタンダード株式会社 キッチン システムキッチン ダイニング側コンセント</v>
      </c>
      <c r="K885" s="35" t="str">
        <f t="shared" si="28"/>
        <v>詳しく調べる</v>
      </c>
    </row>
    <row r="886" spans="1:11" ht="28" customHeight="1">
      <c r="A886" s="2">
        <v>909</v>
      </c>
      <c r="B886" s="1" t="s">
        <v>864</v>
      </c>
      <c r="C886" s="44" t="s">
        <v>1234</v>
      </c>
      <c r="D886" s="2" t="s">
        <v>997</v>
      </c>
      <c r="E886" s="44" t="s">
        <v>1001</v>
      </c>
      <c r="F886" s="1" t="s">
        <v>1002</v>
      </c>
      <c r="G886" s="14" t="s">
        <v>1241</v>
      </c>
      <c r="H886" s="14" t="s">
        <v>1823</v>
      </c>
      <c r="I886" s="11" t="s">
        <v>996</v>
      </c>
      <c r="J886" s="1" t="str">
        <f t="shared" si="27"/>
        <v>タカラスタンダード株式会社 キッチン システムキッチン 家電収納キャビネット</v>
      </c>
      <c r="K886" s="35" t="str">
        <f t="shared" si="28"/>
        <v>詳しく調べる</v>
      </c>
    </row>
    <row r="887" spans="1:11" ht="28" customHeight="1">
      <c r="A887" s="2">
        <v>910</v>
      </c>
      <c r="B887" s="1" t="s">
        <v>864</v>
      </c>
      <c r="C887" s="44" t="s">
        <v>1234</v>
      </c>
      <c r="D887" s="2" t="s">
        <v>934</v>
      </c>
      <c r="E887" s="44" t="s">
        <v>937</v>
      </c>
      <c r="F887" s="1" t="s">
        <v>938</v>
      </c>
      <c r="G887" s="14" t="s">
        <v>1241</v>
      </c>
      <c r="H887" s="14" t="s">
        <v>1823</v>
      </c>
      <c r="I887" s="11" t="s">
        <v>939</v>
      </c>
      <c r="J887" s="1" t="str">
        <f t="shared" si="27"/>
        <v>タカラスタンダード株式会社 キッチン システムキッチン 底板ホーロー</v>
      </c>
      <c r="K887" s="35" t="str">
        <f t="shared" si="28"/>
        <v>詳しく調べる</v>
      </c>
    </row>
    <row r="888" spans="1:11" ht="28" customHeight="1">
      <c r="A888" s="2">
        <v>911</v>
      </c>
      <c r="B888" s="1" t="s">
        <v>864</v>
      </c>
      <c r="C888" s="44" t="s">
        <v>1234</v>
      </c>
      <c r="D888" s="2" t="s">
        <v>981</v>
      </c>
      <c r="E888" s="44" t="s">
        <v>985</v>
      </c>
      <c r="F888" s="1" t="s">
        <v>986</v>
      </c>
      <c r="G888" s="14" t="s">
        <v>1241</v>
      </c>
      <c r="H888" s="14" t="s">
        <v>1823</v>
      </c>
      <c r="I888" s="11" t="s">
        <v>987</v>
      </c>
      <c r="J888" s="1" t="str">
        <f t="shared" si="27"/>
        <v>タカラスタンダード株式会社 キッチン シンク らくらく調理／家事らくシンク</v>
      </c>
      <c r="K888" s="35" t="str">
        <f t="shared" si="28"/>
        <v>詳しく調べる</v>
      </c>
    </row>
    <row r="889" spans="1:11" ht="28" customHeight="1">
      <c r="A889" s="2">
        <v>912</v>
      </c>
      <c r="B889" s="1" t="s">
        <v>864</v>
      </c>
      <c r="C889" s="44" t="s">
        <v>1234</v>
      </c>
      <c r="D889" s="2" t="s">
        <v>981</v>
      </c>
      <c r="E889" s="44" t="s">
        <v>988</v>
      </c>
      <c r="F889" s="1" t="s">
        <v>986</v>
      </c>
      <c r="G889" s="14" t="s">
        <v>1241</v>
      </c>
      <c r="H889" s="14" t="s">
        <v>1823</v>
      </c>
      <c r="I889" s="11" t="s">
        <v>987</v>
      </c>
      <c r="J889" s="1" t="str">
        <f t="shared" si="27"/>
        <v>タカラスタンダード株式会社 キッチン シンク アクリル人大シンク</v>
      </c>
      <c r="K889" s="35" t="str">
        <f t="shared" si="28"/>
        <v>詳しく調べる</v>
      </c>
    </row>
    <row r="890" spans="1:11" ht="28" customHeight="1">
      <c r="A890" s="2">
        <v>913</v>
      </c>
      <c r="B890" s="1" t="s">
        <v>864</v>
      </c>
      <c r="C890" s="44" t="s">
        <v>1234</v>
      </c>
      <c r="D890" s="2" t="s">
        <v>981</v>
      </c>
      <c r="E890" s="44" t="s">
        <v>989</v>
      </c>
      <c r="F890" s="1" t="s">
        <v>986</v>
      </c>
      <c r="G890" s="14" t="s">
        <v>1241</v>
      </c>
      <c r="H890" s="14" t="s">
        <v>1823</v>
      </c>
      <c r="I890" s="11" t="s">
        <v>987</v>
      </c>
      <c r="J890" s="1" t="str">
        <f t="shared" si="27"/>
        <v>タカラスタンダード株式会社 キッチン シンク ステンレス天板＋ステンレスシンク</v>
      </c>
      <c r="K890" s="35" t="str">
        <f t="shared" si="28"/>
        <v>詳しく調べる</v>
      </c>
    </row>
    <row r="891" spans="1:11" ht="28" customHeight="1">
      <c r="A891" s="2">
        <v>914</v>
      </c>
      <c r="B891" s="1" t="s">
        <v>864</v>
      </c>
      <c r="C891" s="44" t="s">
        <v>1234</v>
      </c>
      <c r="D891" s="2" t="s">
        <v>990</v>
      </c>
      <c r="E891" s="44" t="s">
        <v>991</v>
      </c>
      <c r="F891" s="1" t="s">
        <v>992</v>
      </c>
      <c r="G891" s="14" t="s">
        <v>1241</v>
      </c>
      <c r="H891" s="14" t="s">
        <v>1823</v>
      </c>
      <c r="I891" s="11" t="s">
        <v>993</v>
      </c>
      <c r="J891" s="1" t="str">
        <f t="shared" si="27"/>
        <v>タカラスタンダード株式会社 キッチン コンロ オートグリル/おまかせIH</v>
      </c>
      <c r="K891" s="35" t="str">
        <f t="shared" si="28"/>
        <v>詳しく調べる</v>
      </c>
    </row>
    <row r="892" spans="1:11" ht="28" customHeight="1">
      <c r="A892" s="2">
        <v>915</v>
      </c>
      <c r="B892" s="1" t="s">
        <v>864</v>
      </c>
      <c r="C892" s="1" t="s">
        <v>1235</v>
      </c>
      <c r="D892" s="2" t="s">
        <v>123</v>
      </c>
      <c r="E892" s="44" t="s">
        <v>940</v>
      </c>
      <c r="F892" s="1" t="s">
        <v>941</v>
      </c>
      <c r="G892" s="14" t="s">
        <v>1241</v>
      </c>
      <c r="H892" s="14" t="s">
        <v>1823</v>
      </c>
      <c r="I892" s="11" t="s">
        <v>117</v>
      </c>
      <c r="J892" s="1" t="str">
        <f t="shared" si="27"/>
        <v>タカラスタンダード株式会社 キッチン シンク らくらく調理／家事らくシンク</v>
      </c>
      <c r="K892" s="35" t="str">
        <f t="shared" si="28"/>
        <v>詳しく調べる</v>
      </c>
    </row>
    <row r="893" spans="1:11" ht="28" customHeight="1">
      <c r="A893" s="2">
        <v>916</v>
      </c>
      <c r="B893" s="1" t="s">
        <v>864</v>
      </c>
      <c r="C893" s="44" t="s">
        <v>1234</v>
      </c>
      <c r="D893" s="2" t="s">
        <v>123</v>
      </c>
      <c r="E893" s="44" t="s">
        <v>942</v>
      </c>
      <c r="F893" s="1" t="s">
        <v>943</v>
      </c>
      <c r="G893" s="14" t="s">
        <v>1241</v>
      </c>
      <c r="H893" s="14" t="s">
        <v>1823</v>
      </c>
      <c r="I893" s="11" t="s">
        <v>117</v>
      </c>
      <c r="J893" s="1" t="str">
        <f t="shared" si="27"/>
        <v>タカラスタンダード株式会社 キッチン シンク らくエルシンク</v>
      </c>
      <c r="K893" s="35" t="str">
        <f t="shared" si="28"/>
        <v>詳しく調べる</v>
      </c>
    </row>
    <row r="894" spans="1:11" ht="28" customHeight="1">
      <c r="A894" s="2">
        <v>917</v>
      </c>
      <c r="B894" s="1" t="s">
        <v>864</v>
      </c>
      <c r="C894" s="44" t="s">
        <v>1234</v>
      </c>
      <c r="D894" s="2" t="s">
        <v>123</v>
      </c>
      <c r="E894" s="44" t="s">
        <v>944</v>
      </c>
      <c r="F894" s="1" t="s">
        <v>945</v>
      </c>
      <c r="G894" s="14" t="s">
        <v>1241</v>
      </c>
      <c r="H894" s="14" t="s">
        <v>1823</v>
      </c>
      <c r="I894" s="11" t="s">
        <v>117</v>
      </c>
      <c r="J894" s="1" t="str">
        <f t="shared" si="27"/>
        <v>タカラスタンダード株式会社 キッチン シンク ユーティリティEシンク</v>
      </c>
      <c r="K894" s="35" t="str">
        <f t="shared" si="28"/>
        <v>詳しく調べる</v>
      </c>
    </row>
    <row r="895" spans="1:11" ht="28" customHeight="1">
      <c r="A895" s="2">
        <v>918</v>
      </c>
      <c r="B895" s="1" t="s">
        <v>864</v>
      </c>
      <c r="C895" s="1" t="s">
        <v>1235</v>
      </c>
      <c r="D895" s="2" t="s">
        <v>131</v>
      </c>
      <c r="E895" s="44" t="s">
        <v>932</v>
      </c>
      <c r="F895" s="1" t="s">
        <v>933</v>
      </c>
      <c r="G895" s="14" t="s">
        <v>1241</v>
      </c>
      <c r="H895" s="14" t="s">
        <v>1823</v>
      </c>
      <c r="I895" s="11" t="s">
        <v>22</v>
      </c>
      <c r="J895" s="1" t="str">
        <f t="shared" si="27"/>
        <v>タカラスタンダード株式会社 キッチン レンジフード らくらくお手入れ／キープクリーンフード</v>
      </c>
      <c r="K895" s="35" t="str">
        <f t="shared" si="28"/>
        <v>詳しく調べる</v>
      </c>
    </row>
    <row r="896" spans="1:11" ht="28" customHeight="1">
      <c r="A896" s="2">
        <v>919</v>
      </c>
      <c r="B896" s="1" t="s">
        <v>864</v>
      </c>
      <c r="C896" s="1" t="s">
        <v>1235</v>
      </c>
      <c r="D896" s="2" t="s">
        <v>934</v>
      </c>
      <c r="E896" s="44" t="s">
        <v>935</v>
      </c>
      <c r="F896" s="1" t="s">
        <v>936</v>
      </c>
      <c r="G896" s="14" t="s">
        <v>1241</v>
      </c>
      <c r="H896" s="14" t="s">
        <v>1823</v>
      </c>
      <c r="I896" s="11" t="s">
        <v>22</v>
      </c>
      <c r="J896" s="1" t="str">
        <f t="shared" si="27"/>
        <v>タカラスタンダード株式会社 キッチン システムキッチン らくらくお手入れ／ホーロークリーンキッチンパネル、まるごとホーローキャビネット</v>
      </c>
      <c r="K896" s="35" t="str">
        <f t="shared" si="28"/>
        <v>詳しく調べる</v>
      </c>
    </row>
    <row r="897" spans="1:11" ht="28" customHeight="1">
      <c r="A897" s="2">
        <v>920</v>
      </c>
      <c r="B897" s="1" t="s">
        <v>864</v>
      </c>
      <c r="C897" s="1" t="s">
        <v>1235</v>
      </c>
      <c r="D897" s="2" t="s">
        <v>137</v>
      </c>
      <c r="E897" s="44" t="s">
        <v>931</v>
      </c>
      <c r="F897" s="1" t="s">
        <v>917</v>
      </c>
      <c r="G897" s="14" t="s">
        <v>1241</v>
      </c>
      <c r="H897" s="14" t="s">
        <v>1823</v>
      </c>
      <c r="I897" s="11" t="s">
        <v>1306</v>
      </c>
      <c r="J897" s="1" t="str">
        <f t="shared" si="27"/>
        <v>タカラスタンダード株式会社 キッチン 食洗器 食器洗い乾燥機</v>
      </c>
      <c r="K897" s="35" t="str">
        <f t="shared" si="28"/>
        <v>詳しく調べる</v>
      </c>
    </row>
    <row r="898" spans="1:11" ht="28" customHeight="1">
      <c r="A898" s="2">
        <v>921</v>
      </c>
      <c r="B898" s="1" t="s">
        <v>864</v>
      </c>
      <c r="C898" s="44" t="s">
        <v>1234</v>
      </c>
      <c r="D898" s="2" t="s">
        <v>1003</v>
      </c>
      <c r="E898" s="44" t="s">
        <v>1004</v>
      </c>
      <c r="F898" s="1" t="s">
        <v>112</v>
      </c>
      <c r="G898" s="14" t="s">
        <v>1241</v>
      </c>
      <c r="H898" s="14" t="s">
        <v>1823</v>
      </c>
      <c r="I898" s="11" t="s">
        <v>1005</v>
      </c>
      <c r="J898" s="1" t="str">
        <f t="shared" si="27"/>
        <v>タカラスタンダード株式会社 キッチン 水栓 スパウトインタイプ</v>
      </c>
      <c r="K898" s="35" t="str">
        <f t="shared" si="28"/>
        <v>詳しく調べる</v>
      </c>
    </row>
    <row r="899" spans="1:11" ht="28" customHeight="1">
      <c r="A899" s="2">
        <v>922</v>
      </c>
      <c r="B899" s="1" t="s">
        <v>864</v>
      </c>
      <c r="C899" s="44" t="s">
        <v>1234</v>
      </c>
      <c r="D899" s="2" t="s">
        <v>1003</v>
      </c>
      <c r="E899" s="44" t="s">
        <v>1006</v>
      </c>
      <c r="F899" s="1" t="s">
        <v>112</v>
      </c>
      <c r="G899" s="14" t="s">
        <v>1241</v>
      </c>
      <c r="H899" s="14" t="s">
        <v>1823</v>
      </c>
      <c r="I899" s="11" t="s">
        <v>1005</v>
      </c>
      <c r="J899" s="1" t="str">
        <f t="shared" si="27"/>
        <v>タカラスタンダード株式会社 キッチン 水栓 アンダーシンクタイプ</v>
      </c>
      <c r="K899" s="35" t="str">
        <f t="shared" si="28"/>
        <v>詳しく調べる</v>
      </c>
    </row>
    <row r="900" spans="1:11" ht="28" customHeight="1">
      <c r="A900" s="2">
        <v>923</v>
      </c>
      <c r="B900" s="1" t="s">
        <v>864</v>
      </c>
      <c r="C900" s="44" t="s">
        <v>1234</v>
      </c>
      <c r="D900" s="2" t="s">
        <v>1003</v>
      </c>
      <c r="E900" s="44" t="s">
        <v>1007</v>
      </c>
      <c r="F900" s="1" t="s">
        <v>112</v>
      </c>
      <c r="G900" s="14" t="s">
        <v>1241</v>
      </c>
      <c r="H900" s="14" t="s">
        <v>1823</v>
      </c>
      <c r="I900" s="11" t="s">
        <v>1005</v>
      </c>
      <c r="J900" s="1" t="str">
        <f t="shared" ref="J900:J963" si="29">B900&amp;" "&amp;C900&amp;" "&amp;D900&amp;" "&amp;E900</f>
        <v>タカラスタンダード株式会社 キッチン 水栓 アルカリ整水器</v>
      </c>
      <c r="K900" s="35" t="str">
        <f t="shared" si="28"/>
        <v>詳しく調べる</v>
      </c>
    </row>
    <row r="901" spans="1:11" ht="28" customHeight="1">
      <c r="A901" s="2">
        <v>924</v>
      </c>
      <c r="B901" s="1" t="s">
        <v>864</v>
      </c>
      <c r="C901" s="1" t="s">
        <v>1235</v>
      </c>
      <c r="D901" s="2" t="s">
        <v>118</v>
      </c>
      <c r="E901" s="44" t="s">
        <v>946</v>
      </c>
      <c r="F901" s="1" t="s">
        <v>947</v>
      </c>
      <c r="G901" s="14" t="s">
        <v>1247</v>
      </c>
      <c r="H901" s="15" t="s">
        <v>1264</v>
      </c>
      <c r="I901" s="11" t="s">
        <v>119</v>
      </c>
      <c r="J901" s="1" t="str">
        <f t="shared" si="29"/>
        <v>タカラスタンダード株式会社 キッチン 収納 らくらく収納／アイラック</v>
      </c>
      <c r="K901" s="35" t="str">
        <f t="shared" si="28"/>
        <v>詳しく調べる</v>
      </c>
    </row>
    <row r="902" spans="1:11" ht="28" customHeight="1">
      <c r="A902" s="2">
        <v>925</v>
      </c>
      <c r="B902" s="1" t="s">
        <v>864</v>
      </c>
      <c r="C902" s="44" t="s">
        <v>1234</v>
      </c>
      <c r="D902" s="2" t="s">
        <v>948</v>
      </c>
      <c r="E902" s="44" t="s">
        <v>949</v>
      </c>
      <c r="F902" s="1" t="s">
        <v>950</v>
      </c>
      <c r="G902" s="14" t="s">
        <v>1247</v>
      </c>
      <c r="H902" s="15" t="s">
        <v>1264</v>
      </c>
      <c r="I902" s="11" t="s">
        <v>119</v>
      </c>
      <c r="J902" s="1" t="str">
        <f t="shared" si="29"/>
        <v>タカラスタンダード株式会社 キッチン 収納 電動昇降吊戸棚</v>
      </c>
      <c r="K902" s="35" t="str">
        <f t="shared" si="28"/>
        <v>詳しく調べる</v>
      </c>
    </row>
    <row r="903" spans="1:11" ht="28" customHeight="1">
      <c r="A903" s="2">
        <v>926</v>
      </c>
      <c r="B903" s="1" t="s">
        <v>864</v>
      </c>
      <c r="C903" s="44" t="s">
        <v>1234</v>
      </c>
      <c r="D903" s="2" t="s">
        <v>948</v>
      </c>
      <c r="E903" s="44" t="s">
        <v>951</v>
      </c>
      <c r="F903" s="1" t="s">
        <v>952</v>
      </c>
      <c r="G903" s="14" t="s">
        <v>1247</v>
      </c>
      <c r="H903" s="15" t="s">
        <v>1264</v>
      </c>
      <c r="I903" s="11" t="s">
        <v>119</v>
      </c>
      <c r="J903" s="1" t="str">
        <f t="shared" si="29"/>
        <v>タカラスタンダード株式会社 キッチン 収納 吊戸用昇降棚</v>
      </c>
      <c r="K903" s="35" t="str">
        <f t="shared" si="28"/>
        <v>詳しく調べる</v>
      </c>
    </row>
    <row r="904" spans="1:11" ht="28" customHeight="1">
      <c r="A904" s="2">
        <v>927</v>
      </c>
      <c r="B904" s="1" t="s">
        <v>864</v>
      </c>
      <c r="C904" s="44" t="s">
        <v>1234</v>
      </c>
      <c r="D904" s="2" t="s">
        <v>948</v>
      </c>
      <c r="E904" s="44" t="s">
        <v>953</v>
      </c>
      <c r="F904" s="1" t="s">
        <v>954</v>
      </c>
      <c r="G904" s="14" t="s">
        <v>1247</v>
      </c>
      <c r="H904" s="15" t="s">
        <v>1264</v>
      </c>
      <c r="I904" s="11" t="s">
        <v>119</v>
      </c>
      <c r="J904" s="1" t="str">
        <f t="shared" si="29"/>
        <v>タカラスタンダード株式会社 キッチン 収納 スライドタイプ</v>
      </c>
      <c r="K904" s="35" t="str">
        <f t="shared" si="28"/>
        <v>詳しく調べる</v>
      </c>
    </row>
    <row r="905" spans="1:11" ht="28" customHeight="1">
      <c r="A905" s="2">
        <v>928</v>
      </c>
      <c r="B905" s="1" t="s">
        <v>864</v>
      </c>
      <c r="C905" s="44" t="s">
        <v>1234</v>
      </c>
      <c r="D905" s="2" t="s">
        <v>948</v>
      </c>
      <c r="E905" s="44" t="s">
        <v>955</v>
      </c>
      <c r="F905" s="1" t="s">
        <v>954</v>
      </c>
      <c r="G905" s="14" t="s">
        <v>1247</v>
      </c>
      <c r="H905" s="15" t="s">
        <v>1264</v>
      </c>
      <c r="I905" s="11" t="s">
        <v>119</v>
      </c>
      <c r="J905" s="1" t="str">
        <f t="shared" si="29"/>
        <v>タカラスタンダード株式会社 キッチン 収納 足元スライドタイプ</v>
      </c>
      <c r="K905" s="35" t="str">
        <f t="shared" si="28"/>
        <v>詳しく調べる</v>
      </c>
    </row>
    <row r="906" spans="1:11" ht="28" customHeight="1">
      <c r="A906" s="2">
        <v>929</v>
      </c>
      <c r="B906" s="1" t="s">
        <v>864</v>
      </c>
      <c r="C906" s="44" t="s">
        <v>1234</v>
      </c>
      <c r="D906" s="2" t="s">
        <v>948</v>
      </c>
      <c r="E906" s="44" t="s">
        <v>956</v>
      </c>
      <c r="F906" s="1" t="s">
        <v>957</v>
      </c>
      <c r="G906" s="14" t="s">
        <v>1247</v>
      </c>
      <c r="H906" s="15" t="s">
        <v>1264</v>
      </c>
      <c r="I906" s="11" t="s">
        <v>119</v>
      </c>
      <c r="J906" s="1" t="str">
        <f t="shared" si="29"/>
        <v>タカラスタンダード株式会社 キッチン 収納 たっぷりキャビネット</v>
      </c>
      <c r="K906" s="35" t="str">
        <f t="shared" si="28"/>
        <v>詳しく調べる</v>
      </c>
    </row>
    <row r="907" spans="1:11" ht="28" customHeight="1">
      <c r="A907" s="2">
        <v>930</v>
      </c>
      <c r="B907" s="1" t="s">
        <v>864</v>
      </c>
      <c r="C907" s="44" t="s">
        <v>1234</v>
      </c>
      <c r="D907" s="2" t="s">
        <v>948</v>
      </c>
      <c r="E907" s="44" t="s">
        <v>958</v>
      </c>
      <c r="F907" s="1" t="s">
        <v>959</v>
      </c>
      <c r="G907" s="14" t="s">
        <v>1247</v>
      </c>
      <c r="H907" s="15" t="s">
        <v>1264</v>
      </c>
      <c r="I907" s="11" t="s">
        <v>119</v>
      </c>
      <c r="J907" s="1" t="str">
        <f t="shared" si="29"/>
        <v>タカラスタンダード株式会社 キッチン 収納 脱落防止カバー</v>
      </c>
      <c r="K907" s="35" t="str">
        <f t="shared" si="28"/>
        <v>詳しく調べる</v>
      </c>
    </row>
    <row r="908" spans="1:11" ht="28" customHeight="1">
      <c r="A908" s="2">
        <v>931</v>
      </c>
      <c r="B908" s="1" t="s">
        <v>864</v>
      </c>
      <c r="C908" s="44" t="s">
        <v>1234</v>
      </c>
      <c r="D908" s="2" t="s">
        <v>948</v>
      </c>
      <c r="E908" s="44" t="s">
        <v>960</v>
      </c>
      <c r="F908" s="1" t="s">
        <v>961</v>
      </c>
      <c r="G908" s="14" t="s">
        <v>1247</v>
      </c>
      <c r="H908" s="15" t="s">
        <v>1264</v>
      </c>
      <c r="I908" s="11" t="s">
        <v>119</v>
      </c>
      <c r="J908" s="1" t="str">
        <f t="shared" si="29"/>
        <v>タカラスタンダード株式会社 キッチン 収納 うちにもホーロートレイ</v>
      </c>
      <c r="K908" s="35" t="str">
        <f t="shared" si="28"/>
        <v>詳しく調べる</v>
      </c>
    </row>
    <row r="909" spans="1:11" ht="28" customHeight="1">
      <c r="A909" s="2">
        <v>932</v>
      </c>
      <c r="B909" s="1" t="s">
        <v>864</v>
      </c>
      <c r="C909" s="44" t="s">
        <v>1234</v>
      </c>
      <c r="D909" s="2" t="s">
        <v>948</v>
      </c>
      <c r="E909" s="44" t="s">
        <v>962</v>
      </c>
      <c r="F909" s="1" t="s">
        <v>963</v>
      </c>
      <c r="G909" s="14" t="s">
        <v>1247</v>
      </c>
      <c r="H909" s="15" t="s">
        <v>1264</v>
      </c>
      <c r="I909" s="11" t="s">
        <v>119</v>
      </c>
      <c r="J909" s="1" t="str">
        <f t="shared" si="29"/>
        <v>タカラスタンダード株式会社 キッチン 収納 ホーローインナーケース</v>
      </c>
      <c r="K909" s="35" t="str">
        <f t="shared" si="28"/>
        <v>詳しく調べる</v>
      </c>
    </row>
    <row r="910" spans="1:11" ht="28" customHeight="1">
      <c r="A910" s="2">
        <v>933</v>
      </c>
      <c r="B910" s="1" t="s">
        <v>864</v>
      </c>
      <c r="C910" s="1" t="s">
        <v>1235</v>
      </c>
      <c r="D910" s="2" t="s">
        <v>118</v>
      </c>
      <c r="E910" s="44" t="s">
        <v>964</v>
      </c>
      <c r="F910" s="1" t="s">
        <v>965</v>
      </c>
      <c r="G910" s="14" t="s">
        <v>1247</v>
      </c>
      <c r="H910" s="15" t="s">
        <v>1264</v>
      </c>
      <c r="I910" s="11" t="s">
        <v>119</v>
      </c>
      <c r="J910" s="1" t="str">
        <f t="shared" si="29"/>
        <v>タカラスタンダード株式会社 キッチン 収納 らくらく収納／マグネット収納、どこでもラック
らくらく調理／家事らくシンク</v>
      </c>
      <c r="K910" s="35" t="str">
        <f t="shared" si="28"/>
        <v>詳しく調べる</v>
      </c>
    </row>
    <row r="911" spans="1:11" ht="28" customHeight="1">
      <c r="A911" s="2">
        <v>934</v>
      </c>
      <c r="B911" s="1" t="s">
        <v>864</v>
      </c>
      <c r="C911" s="44" t="s">
        <v>1234</v>
      </c>
      <c r="D911" s="2" t="s">
        <v>948</v>
      </c>
      <c r="E911" s="44" t="s">
        <v>966</v>
      </c>
      <c r="F911" s="1" t="s">
        <v>967</v>
      </c>
      <c r="G911" s="14" t="s">
        <v>1247</v>
      </c>
      <c r="H911" s="15" t="s">
        <v>1264</v>
      </c>
      <c r="I911" s="11" t="s">
        <v>119</v>
      </c>
      <c r="J911" s="1" t="str">
        <f t="shared" si="29"/>
        <v>タカラスタンダード株式会社 キッチン 収納 シンク下食器洗い乾燥機</v>
      </c>
      <c r="K911" s="35" t="str">
        <f t="shared" si="28"/>
        <v>詳しく調べる</v>
      </c>
    </row>
    <row r="912" spans="1:11" ht="28" customHeight="1">
      <c r="A912" s="2">
        <v>935</v>
      </c>
      <c r="B912" s="1" t="s">
        <v>864</v>
      </c>
      <c r="C912" s="44" t="s">
        <v>1234</v>
      </c>
      <c r="D912" s="2" t="s">
        <v>948</v>
      </c>
      <c r="E912" s="44" t="s">
        <v>1799</v>
      </c>
      <c r="F912" s="1" t="s">
        <v>968</v>
      </c>
      <c r="G912" s="14" t="s">
        <v>1247</v>
      </c>
      <c r="H912" s="15" t="s">
        <v>1264</v>
      </c>
      <c r="I912" s="11" t="s">
        <v>119</v>
      </c>
      <c r="J912" s="1" t="str">
        <f t="shared" si="29"/>
        <v>タカラスタンダード株式会社 キッチン 収納 フロントポケット</v>
      </c>
      <c r="K912" s="35" t="str">
        <f t="shared" si="28"/>
        <v>詳しく調べる</v>
      </c>
    </row>
    <row r="913" spans="1:11" ht="28" customHeight="1">
      <c r="A913" s="2">
        <v>936</v>
      </c>
      <c r="B913" s="1" t="s">
        <v>864</v>
      </c>
      <c r="C913" s="44" t="s">
        <v>1234</v>
      </c>
      <c r="D913" s="2" t="s">
        <v>948</v>
      </c>
      <c r="E913" s="44" t="s">
        <v>969</v>
      </c>
      <c r="F913" s="1" t="s">
        <v>970</v>
      </c>
      <c r="G913" s="14" t="s">
        <v>1247</v>
      </c>
      <c r="H913" s="15" t="s">
        <v>1264</v>
      </c>
      <c r="I913" s="11" t="s">
        <v>119</v>
      </c>
      <c r="J913" s="1" t="str">
        <f t="shared" si="29"/>
        <v>タカラスタンダード株式会社 キッチン 収納 コーナーキャビネットワゴンタイプ</v>
      </c>
      <c r="K913" s="35" t="str">
        <f t="shared" si="28"/>
        <v>詳しく調べる</v>
      </c>
    </row>
    <row r="914" spans="1:11" ht="28" customHeight="1">
      <c r="A914" s="2">
        <v>937</v>
      </c>
      <c r="B914" s="1" t="s">
        <v>864</v>
      </c>
      <c r="C914" s="44" t="s">
        <v>1234</v>
      </c>
      <c r="D914" s="2" t="s">
        <v>948</v>
      </c>
      <c r="E914" s="44" t="s">
        <v>971</v>
      </c>
      <c r="F914" s="1" t="s">
        <v>972</v>
      </c>
      <c r="G914" s="14" t="s">
        <v>1247</v>
      </c>
      <c r="H914" s="15" t="s">
        <v>1264</v>
      </c>
      <c r="I914" s="11" t="s">
        <v>119</v>
      </c>
      <c r="J914" s="1" t="str">
        <f t="shared" si="29"/>
        <v>タカラスタンダード株式会社 キッチン 収納 かくせるホーローボックス</v>
      </c>
      <c r="K914" s="35" t="str">
        <f t="shared" si="28"/>
        <v>詳しく調べる</v>
      </c>
    </row>
    <row r="915" spans="1:11" ht="28" customHeight="1">
      <c r="A915" s="2">
        <v>938</v>
      </c>
      <c r="B915" s="1" t="s">
        <v>864</v>
      </c>
      <c r="C915" s="44" t="s">
        <v>1234</v>
      </c>
      <c r="D915" s="2" t="s">
        <v>948</v>
      </c>
      <c r="E915" s="44" t="s">
        <v>973</v>
      </c>
      <c r="F915" s="1" t="s">
        <v>974</v>
      </c>
      <c r="G915" s="14" t="s">
        <v>1247</v>
      </c>
      <c r="H915" s="15" t="s">
        <v>1264</v>
      </c>
      <c r="I915" s="11" t="s">
        <v>119</v>
      </c>
      <c r="J915" s="1" t="str">
        <f t="shared" si="29"/>
        <v>タカラスタンダード株式会社 キッチン 収納 マルチ収納対面プラン</v>
      </c>
      <c r="K915" s="35" t="str">
        <f t="shared" si="28"/>
        <v>詳しく調べる</v>
      </c>
    </row>
    <row r="916" spans="1:11" ht="28" customHeight="1">
      <c r="A916" s="2">
        <v>939</v>
      </c>
      <c r="B916" s="1" t="s">
        <v>864</v>
      </c>
      <c r="C916" s="44" t="s">
        <v>1234</v>
      </c>
      <c r="D916" s="2" t="s">
        <v>948</v>
      </c>
      <c r="E916" s="44" t="s">
        <v>975</v>
      </c>
      <c r="F916" s="1" t="s">
        <v>976</v>
      </c>
      <c r="G916" s="14" t="s">
        <v>1247</v>
      </c>
      <c r="H916" s="15" t="s">
        <v>1264</v>
      </c>
      <c r="I916" s="11" t="s">
        <v>119</v>
      </c>
      <c r="J916" s="1" t="str">
        <f t="shared" si="29"/>
        <v>タカラスタンダード株式会社 キッチン 収納 1㎝刻みサイズオーダー</v>
      </c>
      <c r="K916" s="35" t="str">
        <f t="shared" si="28"/>
        <v>詳しく調べる</v>
      </c>
    </row>
    <row r="917" spans="1:11" ht="28" customHeight="1">
      <c r="A917" s="2">
        <v>940</v>
      </c>
      <c r="B917" s="1" t="s">
        <v>864</v>
      </c>
      <c r="C917" s="1" t="s">
        <v>1235</v>
      </c>
      <c r="D917" s="2" t="s">
        <v>127</v>
      </c>
      <c r="E917" s="44" t="s">
        <v>979</v>
      </c>
      <c r="F917" s="1" t="s">
        <v>980</v>
      </c>
      <c r="G917" s="14" t="s">
        <v>1247</v>
      </c>
      <c r="H917" s="15" t="s">
        <v>1264</v>
      </c>
      <c r="I917" s="11" t="s">
        <v>130</v>
      </c>
      <c r="J917" s="1" t="str">
        <f t="shared" si="29"/>
        <v>タカラスタンダード株式会社 キッチン コンロ 立消え安全装置、過熱防止装置、空焚き安全装置、残火安全装置、漏電安全装置、温度ヒューズ</v>
      </c>
      <c r="K917" s="35" t="str">
        <f t="shared" si="28"/>
        <v>詳しく調べる</v>
      </c>
    </row>
    <row r="918" spans="1:11" ht="28" customHeight="1">
      <c r="A918" s="2">
        <v>941</v>
      </c>
      <c r="B918" s="1" t="s">
        <v>864</v>
      </c>
      <c r="C918" s="44" t="s">
        <v>1234</v>
      </c>
      <c r="D918" s="2" t="s">
        <v>1003</v>
      </c>
      <c r="E918" s="44" t="s">
        <v>1008</v>
      </c>
      <c r="F918" s="1"/>
      <c r="G918" s="14" t="s">
        <v>1242</v>
      </c>
      <c r="H918" s="15" t="s">
        <v>1256</v>
      </c>
      <c r="I918" s="11" t="s">
        <v>1009</v>
      </c>
      <c r="J918" s="1" t="str">
        <f t="shared" si="29"/>
        <v>タカラスタンダード株式会社 キッチン 水栓 節湯型水栓</v>
      </c>
      <c r="K918" s="35" t="str">
        <f t="shared" si="28"/>
        <v>詳しく調べる</v>
      </c>
    </row>
    <row r="919" spans="1:11" ht="28" customHeight="1">
      <c r="A919" s="2">
        <v>942</v>
      </c>
      <c r="B919" s="1" t="s">
        <v>864</v>
      </c>
      <c r="C919" s="44" t="s">
        <v>1234</v>
      </c>
      <c r="D919" s="2" t="s">
        <v>997</v>
      </c>
      <c r="E919" s="44" t="s">
        <v>897</v>
      </c>
      <c r="F919" s="1"/>
      <c r="G919" s="14" t="s">
        <v>1242</v>
      </c>
      <c r="H919" s="14" t="s">
        <v>1257</v>
      </c>
      <c r="I919" s="11" t="s">
        <v>1011</v>
      </c>
      <c r="J919" s="1" t="str">
        <f t="shared" si="29"/>
        <v>タカラスタンダード株式会社 キッチン システムキッチン キャビネット</v>
      </c>
      <c r="K919" s="35" t="str">
        <f t="shared" si="28"/>
        <v>詳しく調べる</v>
      </c>
    </row>
    <row r="920" spans="1:11" ht="28" customHeight="1">
      <c r="A920" s="2">
        <v>943</v>
      </c>
      <c r="B920" s="1" t="s">
        <v>864</v>
      </c>
      <c r="C920" s="44" t="s">
        <v>1234</v>
      </c>
      <c r="D920" s="2" t="s">
        <v>997</v>
      </c>
      <c r="E920" s="44" t="s">
        <v>1010</v>
      </c>
      <c r="F920" s="1"/>
      <c r="G920" s="14" t="s">
        <v>1242</v>
      </c>
      <c r="H920" s="14" t="s">
        <v>1257</v>
      </c>
      <c r="I920" s="11" t="s">
        <v>24</v>
      </c>
      <c r="J920" s="1" t="str">
        <f t="shared" si="29"/>
        <v>タカラスタンダード株式会社 キッチン システムキッチン まるごとホーローキャビネット</v>
      </c>
      <c r="K920" s="35" t="str">
        <f t="shared" si="28"/>
        <v>詳しく調べる</v>
      </c>
    </row>
    <row r="921" spans="1:11" ht="28" customHeight="1">
      <c r="A921" s="2">
        <v>944</v>
      </c>
      <c r="B921" s="1" t="s">
        <v>864</v>
      </c>
      <c r="C921" s="44" t="s">
        <v>1234</v>
      </c>
      <c r="D921" s="2" t="s">
        <v>997</v>
      </c>
      <c r="E921" s="44" t="s">
        <v>1012</v>
      </c>
      <c r="F921" s="1" t="s">
        <v>1013</v>
      </c>
      <c r="G921" s="19" t="s">
        <v>1243</v>
      </c>
      <c r="H921" s="20" t="s">
        <v>1259</v>
      </c>
      <c r="I921" s="11" t="s">
        <v>1014</v>
      </c>
      <c r="J921" s="1" t="str">
        <f t="shared" si="29"/>
        <v>タカラスタンダード株式会社 キッチン システムキッチン マルチ収納対面プラン
アイランド対面プラン
アイランドマルチ収納対面プラン
セミフラット対面プラン
フラット対面プラン</v>
      </c>
      <c r="K921" s="35" t="str">
        <f t="shared" si="28"/>
        <v>詳しく調べる</v>
      </c>
    </row>
    <row r="922" spans="1:11" ht="28" customHeight="1">
      <c r="A922" s="2">
        <v>945</v>
      </c>
      <c r="B922" s="1" t="s">
        <v>864</v>
      </c>
      <c r="C922" s="44" t="s">
        <v>1234</v>
      </c>
      <c r="D922" s="2" t="s">
        <v>997</v>
      </c>
      <c r="E922" s="44" t="s">
        <v>1015</v>
      </c>
      <c r="F922" s="1" t="s">
        <v>1016</v>
      </c>
      <c r="G922" s="16" t="s">
        <v>1249</v>
      </c>
      <c r="H922" s="16" t="s">
        <v>508</v>
      </c>
      <c r="I922" s="11" t="s">
        <v>1017</v>
      </c>
      <c r="J922" s="1" t="str">
        <f t="shared" si="29"/>
        <v>タカラスタンダード株式会社 キッチン システムキッチン 吊戸・トールユニット</v>
      </c>
      <c r="K922" s="35" t="str">
        <f t="shared" si="28"/>
        <v>詳しく調べる</v>
      </c>
    </row>
    <row r="923" spans="1:11" ht="28" customHeight="1">
      <c r="A923" s="2">
        <v>946</v>
      </c>
      <c r="B923" s="1" t="s">
        <v>864</v>
      </c>
      <c r="C923" s="1" t="s">
        <v>1271</v>
      </c>
      <c r="D923" s="2" t="s">
        <v>498</v>
      </c>
      <c r="E923" s="44" t="s">
        <v>499</v>
      </c>
      <c r="F923" s="1" t="s">
        <v>1018</v>
      </c>
      <c r="G923" s="14" t="s">
        <v>1242</v>
      </c>
      <c r="H923" s="15" t="s">
        <v>1256</v>
      </c>
      <c r="I923" s="11" t="s">
        <v>500</v>
      </c>
      <c r="J923" s="1" t="str">
        <f t="shared" si="29"/>
        <v>タカラスタンダード株式会社 給湯・発電・IoT・その他 給湯器 エコキュート</v>
      </c>
      <c r="K923" s="34" t="str">
        <f t="shared" si="28"/>
        <v>詳しく調べる</v>
      </c>
    </row>
    <row r="924" spans="1:11" ht="28" customHeight="1">
      <c r="A924" s="2">
        <v>947</v>
      </c>
      <c r="B924" s="1" t="s">
        <v>864</v>
      </c>
      <c r="C924" s="1" t="s">
        <v>1271</v>
      </c>
      <c r="D924" s="2" t="s">
        <v>498</v>
      </c>
      <c r="E924" s="44" t="s">
        <v>1019</v>
      </c>
      <c r="F924" s="1" t="s">
        <v>1020</v>
      </c>
      <c r="G924" s="14" t="s">
        <v>1242</v>
      </c>
      <c r="H924" s="15" t="s">
        <v>1256</v>
      </c>
      <c r="I924" s="11" t="s">
        <v>500</v>
      </c>
      <c r="J924" s="1" t="str">
        <f t="shared" si="29"/>
        <v>タカラスタンダード株式会社 給湯・発電・IoT・その他 給湯器 エコジョーズ、エコフィール</v>
      </c>
      <c r="K924" s="35" t="str">
        <f t="shared" si="28"/>
        <v>詳しく調べる</v>
      </c>
    </row>
    <row r="925" spans="1:11" ht="28" customHeight="1">
      <c r="A925" s="2">
        <v>948</v>
      </c>
      <c r="B925" s="1" t="s">
        <v>864</v>
      </c>
      <c r="C925" s="1" t="s">
        <v>1271</v>
      </c>
      <c r="D925" s="2" t="s">
        <v>506</v>
      </c>
      <c r="E925" s="44" t="s">
        <v>1021</v>
      </c>
      <c r="F925" s="1"/>
      <c r="G925" s="16" t="s">
        <v>1249</v>
      </c>
      <c r="H925" s="16" t="s">
        <v>508</v>
      </c>
      <c r="I925" s="11" t="s">
        <v>509</v>
      </c>
      <c r="J925" s="1" t="str">
        <f t="shared" si="29"/>
        <v>タカラスタンダード株式会社 給湯・発電・IoT・その他 ブレーカー 対震自動消火装置、国交省単身基準準拠</v>
      </c>
      <c r="K925" s="35" t="str">
        <f t="shared" si="28"/>
        <v>詳しく調べる</v>
      </c>
    </row>
    <row r="926" spans="1:11" ht="28" customHeight="1">
      <c r="A926" s="2">
        <v>949</v>
      </c>
      <c r="B926" s="1" t="s">
        <v>864</v>
      </c>
      <c r="C926" s="1" t="s">
        <v>1271</v>
      </c>
      <c r="D926" s="2" t="s">
        <v>77</v>
      </c>
      <c r="E926" s="44" t="s">
        <v>1022</v>
      </c>
      <c r="F926" s="1" t="s">
        <v>1023</v>
      </c>
      <c r="G926" s="16" t="s">
        <v>1249</v>
      </c>
      <c r="H926" s="17" t="s">
        <v>33</v>
      </c>
      <c r="I926" s="11" t="s">
        <v>1214</v>
      </c>
      <c r="J926" s="1" t="str">
        <f t="shared" si="29"/>
        <v>タカラスタンダード株式会社 給湯・発電・IoT・その他 水栓 非常用取水栓</v>
      </c>
      <c r="K926" s="35" t="str">
        <f t="shared" si="28"/>
        <v>詳しく調べる</v>
      </c>
    </row>
    <row r="927" spans="1:11" ht="28" customHeight="1">
      <c r="A927" s="2">
        <v>950</v>
      </c>
      <c r="B927" s="1" t="s">
        <v>775</v>
      </c>
      <c r="C927" s="1" t="s">
        <v>1237</v>
      </c>
      <c r="D927" s="2" t="s">
        <v>84</v>
      </c>
      <c r="E927" s="44" t="s">
        <v>1800</v>
      </c>
      <c r="F927" s="1" t="s">
        <v>1317</v>
      </c>
      <c r="G927" s="10" t="s">
        <v>1820</v>
      </c>
      <c r="H927" s="10" t="s">
        <v>1253</v>
      </c>
      <c r="I927" s="11" t="s">
        <v>15</v>
      </c>
      <c r="J927" s="1" t="str">
        <f t="shared" si="29"/>
        <v>ＹＫＫ ＡＰ株式会社 リビング・居室 床材 木質インテリア建材［ラフォレスタ］
フローリング　タフテクト</v>
      </c>
      <c r="K927" s="35" t="str">
        <f t="shared" si="28"/>
        <v>詳しく調べる</v>
      </c>
    </row>
    <row r="928" spans="1:11" ht="28" customHeight="1">
      <c r="A928" s="2">
        <v>951</v>
      </c>
      <c r="B928" s="1" t="s">
        <v>794</v>
      </c>
      <c r="C928" s="1" t="s">
        <v>1237</v>
      </c>
      <c r="D928" s="2" t="s">
        <v>84</v>
      </c>
      <c r="E928" s="44" t="s">
        <v>1800</v>
      </c>
      <c r="F928" s="1" t="s">
        <v>1801</v>
      </c>
      <c r="G928" s="10" t="s">
        <v>1240</v>
      </c>
      <c r="H928" s="10" t="s">
        <v>1261</v>
      </c>
      <c r="I928" s="11" t="s">
        <v>9</v>
      </c>
      <c r="J928" s="1" t="str">
        <f t="shared" si="29"/>
        <v>ＹＫＫ ＡＰ株式会社 リビング・居室 床材 木質インテリア建材［ラフォレスタ］
フローリング　タフテクト</v>
      </c>
      <c r="K928" s="35" t="str">
        <f t="shared" si="28"/>
        <v>詳しく調べる</v>
      </c>
    </row>
    <row r="929" spans="1:11" ht="28" customHeight="1">
      <c r="A929" s="2">
        <v>952</v>
      </c>
      <c r="B929" s="1" t="s">
        <v>775</v>
      </c>
      <c r="C929" s="1" t="s">
        <v>1237</v>
      </c>
      <c r="D929" s="2" t="s">
        <v>84</v>
      </c>
      <c r="E929" s="44" t="s">
        <v>1800</v>
      </c>
      <c r="F929" s="1" t="s">
        <v>1802</v>
      </c>
      <c r="G929" s="10" t="s">
        <v>1240</v>
      </c>
      <c r="H929" s="10" t="s">
        <v>1261</v>
      </c>
      <c r="I929" s="11" t="s">
        <v>10</v>
      </c>
      <c r="J929" s="1" t="str">
        <f t="shared" si="29"/>
        <v>ＹＫＫ ＡＰ株式会社 リビング・居室 床材 木質インテリア建材［ラフォレスタ］
フローリング　タフテクト</v>
      </c>
      <c r="K929" s="35" t="str">
        <f t="shared" si="28"/>
        <v>詳しく調べる</v>
      </c>
    </row>
    <row r="930" spans="1:11" ht="28" customHeight="1">
      <c r="A930" s="2">
        <v>953</v>
      </c>
      <c r="B930" s="1" t="s">
        <v>775</v>
      </c>
      <c r="C930" s="1" t="s">
        <v>1237</v>
      </c>
      <c r="D930" s="2" t="s">
        <v>796</v>
      </c>
      <c r="E930" s="44" t="s">
        <v>1803</v>
      </c>
      <c r="F930" s="1" t="s">
        <v>820</v>
      </c>
      <c r="G930" s="10" t="s">
        <v>1239</v>
      </c>
      <c r="H930" s="13" t="s">
        <v>1251</v>
      </c>
      <c r="I930" s="11" t="s">
        <v>12</v>
      </c>
      <c r="J930" s="1" t="str">
        <f t="shared" si="29"/>
        <v>ＹＫＫ ＡＰ株式会社 リビング・居室 インテリア建材 アルミインテリア建材　famitto 室内窓、採光ユニット</v>
      </c>
      <c r="K930" s="35" t="str">
        <f t="shared" si="28"/>
        <v>詳しく調べる</v>
      </c>
    </row>
    <row r="931" spans="1:11" ht="28" customHeight="1">
      <c r="A931" s="2">
        <v>954</v>
      </c>
      <c r="B931" s="1" t="s">
        <v>775</v>
      </c>
      <c r="C931" s="1" t="s">
        <v>1237</v>
      </c>
      <c r="D931" s="2" t="s">
        <v>796</v>
      </c>
      <c r="E931" s="44" t="s">
        <v>1804</v>
      </c>
      <c r="F931" s="1" t="s">
        <v>820</v>
      </c>
      <c r="G931" s="10" t="s">
        <v>1239</v>
      </c>
      <c r="H931" s="13" t="s">
        <v>1251</v>
      </c>
      <c r="I931" s="11" t="s">
        <v>12</v>
      </c>
      <c r="J931" s="1" t="str">
        <f t="shared" si="29"/>
        <v>ＹＫＫ ＡＰ株式会社 リビング・居室 インテリア建材 アルミインテリア建材　スクリーンパーティション 室内窓、採光ユニット</v>
      </c>
      <c r="K931" s="35" t="str">
        <f t="shared" si="28"/>
        <v>詳しく調べる</v>
      </c>
    </row>
    <row r="932" spans="1:11" ht="28" customHeight="1">
      <c r="A932" s="2">
        <v>955</v>
      </c>
      <c r="B932" s="1" t="s">
        <v>775</v>
      </c>
      <c r="C932" s="1" t="s">
        <v>1237</v>
      </c>
      <c r="D932" s="2" t="s">
        <v>801</v>
      </c>
      <c r="E932" s="44" t="s">
        <v>1229</v>
      </c>
      <c r="F932" s="1" t="s">
        <v>1805</v>
      </c>
      <c r="G932" s="14" t="s">
        <v>1246</v>
      </c>
      <c r="H932" s="14" t="s">
        <v>1265</v>
      </c>
      <c r="I932" s="11" t="s">
        <v>851</v>
      </c>
      <c r="J932" s="1" t="str">
        <f t="shared" si="29"/>
        <v>ＹＫＫ ＡＰ株式会社 リビング・居室 外付けブラインド X-BLIND</v>
      </c>
      <c r="K932" s="35" t="str">
        <f t="shared" si="28"/>
        <v>詳しく調べる</v>
      </c>
    </row>
    <row r="933" spans="1:11" ht="28" customHeight="1">
      <c r="A933" s="2">
        <v>956</v>
      </c>
      <c r="B933" s="1" t="s">
        <v>775</v>
      </c>
      <c r="C933" s="1" t="s">
        <v>1237</v>
      </c>
      <c r="D933" s="2" t="s">
        <v>848</v>
      </c>
      <c r="E933" s="44" t="s">
        <v>849</v>
      </c>
      <c r="F933" s="1" t="s">
        <v>1806</v>
      </c>
      <c r="G933" s="14" t="s">
        <v>1246</v>
      </c>
      <c r="H933" s="14" t="s">
        <v>1265</v>
      </c>
      <c r="I933" s="11" t="s">
        <v>851</v>
      </c>
      <c r="J933" s="1" t="str">
        <f t="shared" si="29"/>
        <v>ＹＫＫ ＡＰ株式会社 リビング・居室 シェード・オーニング アウターシェード、パラソリア</v>
      </c>
      <c r="K933" s="35" t="str">
        <f t="shared" si="28"/>
        <v>詳しく調べる</v>
      </c>
    </row>
    <row r="934" spans="1:11" ht="28" customHeight="1">
      <c r="A934" s="2">
        <v>957</v>
      </c>
      <c r="B934" s="1" t="s">
        <v>775</v>
      </c>
      <c r="C934" s="1" t="s">
        <v>1237</v>
      </c>
      <c r="D934" s="2" t="s">
        <v>705</v>
      </c>
      <c r="E934" s="44" t="s">
        <v>804</v>
      </c>
      <c r="F934" s="1" t="s">
        <v>805</v>
      </c>
      <c r="G934" s="14" t="s">
        <v>1246</v>
      </c>
      <c r="H934" s="14" t="s">
        <v>1265</v>
      </c>
      <c r="I934" s="11" t="s">
        <v>851</v>
      </c>
      <c r="J934" s="1" t="str">
        <f t="shared" si="29"/>
        <v>ＹＫＫ ＡＰ株式会社 リビング・居室 ルーバー 多機能ルーバー、オープンルーバー</v>
      </c>
      <c r="K934" s="35" t="str">
        <f t="shared" si="28"/>
        <v>詳しく調べる</v>
      </c>
    </row>
    <row r="935" spans="1:11" ht="28" customHeight="1">
      <c r="A935" s="2">
        <v>958</v>
      </c>
      <c r="B935" s="1" t="s">
        <v>775</v>
      </c>
      <c r="C935" s="1" t="s">
        <v>1237</v>
      </c>
      <c r="D935" s="2" t="s">
        <v>120</v>
      </c>
      <c r="E935" s="44" t="s">
        <v>1807</v>
      </c>
      <c r="F935" s="1" t="s">
        <v>822</v>
      </c>
      <c r="G935" s="14" t="s">
        <v>1246</v>
      </c>
      <c r="H935" s="14" t="s">
        <v>1265</v>
      </c>
      <c r="I935" s="11" t="s">
        <v>184</v>
      </c>
      <c r="J935" s="1" t="str">
        <f t="shared" si="29"/>
        <v>ＹＫＫ ＡＰ株式会社 リビング・居室 カウンター 木質インテリア建材［ラフォレスタ］
カウンター</v>
      </c>
      <c r="K935" s="35" t="str">
        <f t="shared" si="28"/>
        <v>詳しく調べる</v>
      </c>
    </row>
    <row r="936" spans="1:11" ht="28" customHeight="1">
      <c r="A936" s="2">
        <v>959</v>
      </c>
      <c r="B936" s="1" t="s">
        <v>775</v>
      </c>
      <c r="C936" s="1" t="s">
        <v>1237</v>
      </c>
      <c r="D936" s="2" t="s">
        <v>796</v>
      </c>
      <c r="E936" s="44" t="s">
        <v>1808</v>
      </c>
      <c r="F936" s="1" t="s">
        <v>821</v>
      </c>
      <c r="G936" s="14" t="s">
        <v>1246</v>
      </c>
      <c r="H936" s="14" t="s">
        <v>1265</v>
      </c>
      <c r="I936" s="11" t="s">
        <v>179</v>
      </c>
      <c r="J936" s="1" t="str">
        <f t="shared" si="29"/>
        <v>ＹＫＫ ＡＰ株式会社 リビング・居室 インテリア建材 アルミインテリア建材　famitto 室内ドア、室内引戸・間仕切り</v>
      </c>
      <c r="K936" s="35" t="str">
        <f t="shared" si="28"/>
        <v>詳しく調べる</v>
      </c>
    </row>
    <row r="937" spans="1:11" ht="28" customHeight="1">
      <c r="A937" s="2">
        <v>960</v>
      </c>
      <c r="B937" s="1" t="s">
        <v>775</v>
      </c>
      <c r="C937" s="1" t="s">
        <v>1237</v>
      </c>
      <c r="D937" s="2" t="s">
        <v>796</v>
      </c>
      <c r="E937" s="44" t="s">
        <v>1808</v>
      </c>
      <c r="F937" s="1" t="s">
        <v>821</v>
      </c>
      <c r="G937" s="14" t="s">
        <v>1246</v>
      </c>
      <c r="H937" s="14" t="s">
        <v>1265</v>
      </c>
      <c r="I937" s="11" t="s">
        <v>179</v>
      </c>
      <c r="J937" s="1" t="str">
        <f t="shared" si="29"/>
        <v>ＹＫＫ ＡＰ株式会社 リビング・居室 インテリア建材 アルミインテリア建材　famitto 室内ドア、室内引戸・間仕切り</v>
      </c>
      <c r="K937" s="35" t="str">
        <f t="shared" si="28"/>
        <v>詳しく調べる</v>
      </c>
    </row>
    <row r="938" spans="1:11" ht="28" customHeight="1">
      <c r="A938" s="2">
        <v>961</v>
      </c>
      <c r="B938" s="1" t="s">
        <v>775</v>
      </c>
      <c r="C938" s="1" t="s">
        <v>1237</v>
      </c>
      <c r="D938" s="2" t="s">
        <v>796</v>
      </c>
      <c r="E938" s="44" t="s">
        <v>1809</v>
      </c>
      <c r="F938" s="1" t="s">
        <v>826</v>
      </c>
      <c r="G938" s="14" t="s">
        <v>1246</v>
      </c>
      <c r="H938" s="14" t="s">
        <v>1265</v>
      </c>
      <c r="I938" s="11" t="s">
        <v>200</v>
      </c>
      <c r="J938" s="1" t="str">
        <f t="shared" si="29"/>
        <v>ＹＫＫ ＡＰ株式会社 リビング・居室 インテリア建材 アルミインテリア建材　スクリーンパーティション　室内引戸、間仕切り、採光ユニット</v>
      </c>
      <c r="K938" s="35" t="str">
        <f t="shared" ref="K938:K1001" si="30">HYPERLINK("https://www.google.com/search?q="&amp;J938,"詳しく調べる")</f>
        <v>詳しく調べる</v>
      </c>
    </row>
    <row r="939" spans="1:11" ht="28" customHeight="1">
      <c r="A939" s="2">
        <v>962</v>
      </c>
      <c r="B939" s="1" t="s">
        <v>775</v>
      </c>
      <c r="C939" s="1" t="s">
        <v>1237</v>
      </c>
      <c r="D939" s="2" t="s">
        <v>823</v>
      </c>
      <c r="E939" s="44" t="s">
        <v>824</v>
      </c>
      <c r="F939" s="1" t="s">
        <v>825</v>
      </c>
      <c r="G939" s="14" t="s">
        <v>1247</v>
      </c>
      <c r="H939" s="15" t="s">
        <v>1266</v>
      </c>
      <c r="I939" s="11" t="s">
        <v>195</v>
      </c>
      <c r="J939" s="1" t="str">
        <f t="shared" si="29"/>
        <v>ＹＫＫ ＡＰ株式会社 リビング・居室 リフォーム用室内折戸 ドアリモ　室内折戸</v>
      </c>
      <c r="K939" s="35" t="str">
        <f t="shared" si="30"/>
        <v>詳しく調べる</v>
      </c>
    </row>
    <row r="940" spans="1:11" ht="28" customHeight="1">
      <c r="A940" s="2">
        <v>963</v>
      </c>
      <c r="B940" s="1" t="s">
        <v>775</v>
      </c>
      <c r="C940" s="1" t="s">
        <v>1237</v>
      </c>
      <c r="D940" s="2" t="s">
        <v>801</v>
      </c>
      <c r="E940" s="44" t="s">
        <v>1229</v>
      </c>
      <c r="F940" s="1" t="s">
        <v>1805</v>
      </c>
      <c r="G940" s="19" t="s">
        <v>1245</v>
      </c>
      <c r="H940" s="19" t="s">
        <v>1330</v>
      </c>
      <c r="I940" s="11" t="s">
        <v>851</v>
      </c>
      <c r="J940" s="1" t="str">
        <f t="shared" si="29"/>
        <v>ＹＫＫ ＡＰ株式会社 リビング・居室 外付けブラインド X-BLIND</v>
      </c>
      <c r="K940" s="35" t="str">
        <f t="shared" si="30"/>
        <v>詳しく調べる</v>
      </c>
    </row>
    <row r="941" spans="1:11" ht="28" customHeight="1">
      <c r="A941" s="2">
        <v>964</v>
      </c>
      <c r="B941" s="1" t="s">
        <v>775</v>
      </c>
      <c r="C941" s="1" t="s">
        <v>1237</v>
      </c>
      <c r="D941" s="2" t="s">
        <v>848</v>
      </c>
      <c r="E941" s="44" t="s">
        <v>849</v>
      </c>
      <c r="F941" s="1" t="s">
        <v>1806</v>
      </c>
      <c r="G941" s="19" t="s">
        <v>1245</v>
      </c>
      <c r="H941" s="19" t="s">
        <v>1330</v>
      </c>
      <c r="I941" s="11" t="s">
        <v>851</v>
      </c>
      <c r="J941" s="1" t="str">
        <f t="shared" si="29"/>
        <v>ＹＫＫ ＡＰ株式会社 リビング・居室 シェード・オーニング アウターシェード、パラソリア</v>
      </c>
      <c r="K941" s="35" t="str">
        <f t="shared" si="30"/>
        <v>詳しく調べる</v>
      </c>
    </row>
    <row r="942" spans="1:11" s="4" customFormat="1" ht="28" customHeight="1">
      <c r="A942" s="2">
        <v>965</v>
      </c>
      <c r="B942" s="1" t="s">
        <v>775</v>
      </c>
      <c r="C942" s="1" t="s">
        <v>1237</v>
      </c>
      <c r="D942" s="2" t="s">
        <v>705</v>
      </c>
      <c r="E942" s="44" t="s">
        <v>804</v>
      </c>
      <c r="F942" s="1" t="s">
        <v>805</v>
      </c>
      <c r="G942" s="19" t="s">
        <v>1245</v>
      </c>
      <c r="H942" s="19" t="s">
        <v>1330</v>
      </c>
      <c r="I942" s="11" t="s">
        <v>851</v>
      </c>
      <c r="J942" s="1" t="str">
        <f t="shared" si="29"/>
        <v>ＹＫＫ ＡＰ株式会社 リビング・居室 ルーバー 多機能ルーバー、オープンルーバー</v>
      </c>
      <c r="K942" s="35" t="str">
        <f t="shared" si="30"/>
        <v>詳しく調べる</v>
      </c>
    </row>
    <row r="943" spans="1:11" ht="28" customHeight="1">
      <c r="A943" s="2">
        <v>966</v>
      </c>
      <c r="B943" s="1" t="s">
        <v>775</v>
      </c>
      <c r="C943" s="1" t="s">
        <v>1237</v>
      </c>
      <c r="D943" s="2" t="s">
        <v>120</v>
      </c>
      <c r="E943" s="44" t="s">
        <v>1807</v>
      </c>
      <c r="F943" s="1" t="s">
        <v>822</v>
      </c>
      <c r="G943" s="19" t="s">
        <v>1245</v>
      </c>
      <c r="H943" s="19" t="s">
        <v>1330</v>
      </c>
      <c r="I943" s="11" t="s">
        <v>184</v>
      </c>
      <c r="J943" s="1" t="str">
        <f t="shared" si="29"/>
        <v>ＹＫＫ ＡＰ株式会社 リビング・居室 カウンター 木質インテリア建材［ラフォレスタ］
カウンター</v>
      </c>
      <c r="K943" s="35" t="str">
        <f t="shared" si="30"/>
        <v>詳しく調べる</v>
      </c>
    </row>
    <row r="944" spans="1:11" ht="28" customHeight="1">
      <c r="A944" s="2">
        <v>967</v>
      </c>
      <c r="B944" s="1" t="s">
        <v>775</v>
      </c>
      <c r="C944" s="1" t="s">
        <v>1237</v>
      </c>
      <c r="D944" s="2" t="s">
        <v>796</v>
      </c>
      <c r="E944" s="44" t="s">
        <v>1808</v>
      </c>
      <c r="F944" s="1" t="s">
        <v>821</v>
      </c>
      <c r="G944" s="19" t="s">
        <v>1245</v>
      </c>
      <c r="H944" s="19" t="s">
        <v>1330</v>
      </c>
      <c r="I944" s="11" t="s">
        <v>179</v>
      </c>
      <c r="J944" s="1" t="str">
        <f t="shared" si="29"/>
        <v>ＹＫＫ ＡＰ株式会社 リビング・居室 インテリア建材 アルミインテリア建材　famitto 室内ドア、室内引戸・間仕切り</v>
      </c>
      <c r="K944" s="35" t="str">
        <f t="shared" si="30"/>
        <v>詳しく調べる</v>
      </c>
    </row>
    <row r="945" spans="1:11" ht="28" customHeight="1">
      <c r="A945" s="2">
        <v>968</v>
      </c>
      <c r="B945" s="1" t="s">
        <v>775</v>
      </c>
      <c r="C945" s="1" t="s">
        <v>1237</v>
      </c>
      <c r="D945" s="2" t="s">
        <v>796</v>
      </c>
      <c r="E945" s="44" t="s">
        <v>1808</v>
      </c>
      <c r="F945" s="1" t="s">
        <v>821</v>
      </c>
      <c r="G945" s="19" t="s">
        <v>1245</v>
      </c>
      <c r="H945" s="19" t="s">
        <v>1330</v>
      </c>
      <c r="I945" s="11" t="s">
        <v>179</v>
      </c>
      <c r="J945" s="1" t="str">
        <f t="shared" si="29"/>
        <v>ＹＫＫ ＡＰ株式会社 リビング・居室 インテリア建材 アルミインテリア建材　famitto 室内ドア、室内引戸・間仕切り</v>
      </c>
      <c r="K945" s="35" t="str">
        <f t="shared" si="30"/>
        <v>詳しく調べる</v>
      </c>
    </row>
    <row r="946" spans="1:11" ht="28" customHeight="1">
      <c r="A946" s="2">
        <v>969</v>
      </c>
      <c r="B946" s="1" t="s">
        <v>775</v>
      </c>
      <c r="C946" s="1" t="s">
        <v>1237</v>
      </c>
      <c r="D946" s="2" t="s">
        <v>796</v>
      </c>
      <c r="E946" s="44" t="s">
        <v>1809</v>
      </c>
      <c r="F946" s="1" t="s">
        <v>826</v>
      </c>
      <c r="G946" s="19" t="s">
        <v>1245</v>
      </c>
      <c r="H946" s="19" t="s">
        <v>1330</v>
      </c>
      <c r="I946" s="11" t="s">
        <v>200</v>
      </c>
      <c r="J946" s="1" t="str">
        <f t="shared" si="29"/>
        <v>ＹＫＫ ＡＰ株式会社 リビング・居室 インテリア建材 アルミインテリア建材　スクリーンパーティション　室内引戸、間仕切り、採光ユニット</v>
      </c>
      <c r="K946" s="35" t="str">
        <f t="shared" si="30"/>
        <v>詳しく調べる</v>
      </c>
    </row>
    <row r="947" spans="1:11" ht="28" customHeight="1">
      <c r="A947" s="2">
        <v>970</v>
      </c>
      <c r="B947" s="1" t="s">
        <v>775</v>
      </c>
      <c r="C947" s="1" t="s">
        <v>1237</v>
      </c>
      <c r="D947" s="2" t="s">
        <v>84</v>
      </c>
      <c r="E947" s="44" t="s">
        <v>1800</v>
      </c>
      <c r="F947" s="1" t="s">
        <v>1810</v>
      </c>
      <c r="G947" s="19" t="s">
        <v>1244</v>
      </c>
      <c r="H947" s="20" t="s">
        <v>1254</v>
      </c>
      <c r="I947" s="11" t="s">
        <v>198</v>
      </c>
      <c r="J947" s="1" t="str">
        <f t="shared" si="29"/>
        <v>ＹＫＫ ＡＰ株式会社 リビング・居室 床材 木質インテリア建材［ラフォレスタ］
フローリング　タフテクト</v>
      </c>
      <c r="K947" s="35" t="str">
        <f t="shared" si="30"/>
        <v>詳しく調べる</v>
      </c>
    </row>
    <row r="948" spans="1:11" ht="28" customHeight="1">
      <c r="A948" s="2">
        <v>971</v>
      </c>
      <c r="B948" s="1" t="s">
        <v>794</v>
      </c>
      <c r="C948" s="1" t="s">
        <v>1238</v>
      </c>
      <c r="D948" s="2" t="s">
        <v>705</v>
      </c>
      <c r="E948" s="44" t="s">
        <v>804</v>
      </c>
      <c r="F948" s="1" t="s">
        <v>805</v>
      </c>
      <c r="G948" s="10" t="s">
        <v>1820</v>
      </c>
      <c r="H948" s="10" t="s">
        <v>1252</v>
      </c>
      <c r="I948" s="11" t="s">
        <v>1217</v>
      </c>
      <c r="J948" s="1" t="str">
        <f t="shared" si="29"/>
        <v>ＹＫＫ ＡＰ株式会社 窓 ルーバー 多機能ルーバー、オープンルーバー</v>
      </c>
      <c r="K948" s="35" t="str">
        <f t="shared" si="30"/>
        <v>詳しく調べる</v>
      </c>
    </row>
    <row r="949" spans="1:11" ht="28" customHeight="1">
      <c r="A949" s="2">
        <v>972</v>
      </c>
      <c r="B949" s="1" t="s">
        <v>775</v>
      </c>
      <c r="C949" s="1" t="s">
        <v>1238</v>
      </c>
      <c r="D949" s="2" t="s">
        <v>343</v>
      </c>
      <c r="E949" s="44" t="s">
        <v>856</v>
      </c>
      <c r="F949" s="1" t="s">
        <v>857</v>
      </c>
      <c r="G949" s="21" t="s">
        <v>1820</v>
      </c>
      <c r="H949" s="21" t="s">
        <v>1252</v>
      </c>
      <c r="I949" s="11" t="s">
        <v>1217</v>
      </c>
      <c r="J949" s="1" t="str">
        <f t="shared" si="29"/>
        <v>ＹＫＫ ＡＰ株式会社 窓 ルーバー ウィンバイザー</v>
      </c>
      <c r="K949" s="35" t="str">
        <f t="shared" si="30"/>
        <v>詳しく調べる</v>
      </c>
    </row>
    <row r="950" spans="1:11" ht="28" customHeight="1">
      <c r="A950" s="2">
        <v>973</v>
      </c>
      <c r="B950" s="1" t="s">
        <v>775</v>
      </c>
      <c r="C950" s="1" t="s">
        <v>1238</v>
      </c>
      <c r="D950" s="2" t="s">
        <v>858</v>
      </c>
      <c r="E950" s="44" t="s">
        <v>859</v>
      </c>
      <c r="F950" s="1" t="s">
        <v>860</v>
      </c>
      <c r="G950" s="21" t="s">
        <v>1820</v>
      </c>
      <c r="H950" s="21" t="s">
        <v>1252</v>
      </c>
      <c r="I950" s="11" t="s">
        <v>1217</v>
      </c>
      <c r="J950" s="1" t="str">
        <f t="shared" si="29"/>
        <v>ＹＫＫ ＡＰ株式会社 窓 スクリーン プライバシースクリーン</v>
      </c>
      <c r="K950" s="35" t="str">
        <f t="shared" si="30"/>
        <v>詳しく調べる</v>
      </c>
    </row>
    <row r="951" spans="1:11" ht="28" customHeight="1">
      <c r="A951" s="2">
        <v>974</v>
      </c>
      <c r="B951" s="1" t="s">
        <v>794</v>
      </c>
      <c r="C951" s="1" t="s">
        <v>1238</v>
      </c>
      <c r="D951" s="2" t="s">
        <v>801</v>
      </c>
      <c r="E951" s="44" t="s">
        <v>1229</v>
      </c>
      <c r="F951" s="1" t="s">
        <v>1297</v>
      </c>
      <c r="G951" s="10" t="s">
        <v>1820</v>
      </c>
      <c r="H951" s="10" t="s">
        <v>1252</v>
      </c>
      <c r="I951" s="11" t="s">
        <v>1218</v>
      </c>
      <c r="J951" s="1" t="str">
        <f t="shared" si="29"/>
        <v>ＹＫＫ ＡＰ株式会社 窓 外付けブラインド X-BLIND</v>
      </c>
      <c r="K951" s="35" t="str">
        <f t="shared" si="30"/>
        <v>詳しく調べる</v>
      </c>
    </row>
    <row r="952" spans="1:11" ht="28" customHeight="1">
      <c r="A952" s="2">
        <v>975</v>
      </c>
      <c r="B952" s="1" t="s">
        <v>775</v>
      </c>
      <c r="C952" s="1" t="s">
        <v>1238</v>
      </c>
      <c r="D952" s="2" t="s">
        <v>848</v>
      </c>
      <c r="E952" s="44" t="s">
        <v>849</v>
      </c>
      <c r="F952" s="1" t="s">
        <v>850</v>
      </c>
      <c r="G952" s="10" t="s">
        <v>1820</v>
      </c>
      <c r="H952" s="10" t="s">
        <v>1252</v>
      </c>
      <c r="I952" s="11" t="s">
        <v>1218</v>
      </c>
      <c r="J952" s="1" t="str">
        <f t="shared" si="29"/>
        <v>ＹＫＫ ＡＰ株式会社 窓 シェード・オーニング アウターシェード、パラソリア</v>
      </c>
      <c r="K952" s="35" t="str">
        <f t="shared" si="30"/>
        <v>詳しく調べる</v>
      </c>
    </row>
    <row r="953" spans="1:11" ht="28" customHeight="1">
      <c r="A953" s="2">
        <v>976</v>
      </c>
      <c r="B953" s="1" t="s">
        <v>794</v>
      </c>
      <c r="C953" s="1" t="s">
        <v>1238</v>
      </c>
      <c r="D953" s="2" t="s">
        <v>795</v>
      </c>
      <c r="E953" s="44" t="s">
        <v>1292</v>
      </c>
      <c r="F953" s="1" t="s">
        <v>1293</v>
      </c>
      <c r="G953" s="10" t="s">
        <v>1820</v>
      </c>
      <c r="H953" s="10" t="s">
        <v>1253</v>
      </c>
      <c r="I953" s="11" t="s">
        <v>836</v>
      </c>
      <c r="J953" s="1" t="str">
        <f t="shared" si="29"/>
        <v>ＹＫＫ ＡＰ株式会社 窓 窓 APW樹脂窓シリーズ（APW430,APW330）</v>
      </c>
      <c r="K953" s="35" t="str">
        <f t="shared" si="30"/>
        <v>詳しく調べる</v>
      </c>
    </row>
    <row r="954" spans="1:11" ht="28" customHeight="1">
      <c r="A954" s="2">
        <v>977</v>
      </c>
      <c r="B954" s="1" t="s">
        <v>775</v>
      </c>
      <c r="C954" s="1" t="s">
        <v>1238</v>
      </c>
      <c r="D954" s="45" t="s">
        <v>795</v>
      </c>
      <c r="E954" s="44" t="s">
        <v>841</v>
      </c>
      <c r="F954" s="1" t="s">
        <v>842</v>
      </c>
      <c r="G954" s="10" t="s">
        <v>1820</v>
      </c>
      <c r="H954" s="10" t="s">
        <v>1253</v>
      </c>
      <c r="I954" s="11" t="s">
        <v>836</v>
      </c>
      <c r="J954" s="1" t="str">
        <f t="shared" si="29"/>
        <v>ＹＫＫ ＡＰ株式会社 窓 窓 アルミ樹脂複合窓　エピソードⅡ　NEO</v>
      </c>
      <c r="K954" s="35" t="str">
        <f t="shared" si="30"/>
        <v>詳しく調べる</v>
      </c>
    </row>
    <row r="955" spans="1:11" ht="28" customHeight="1">
      <c r="A955" s="2">
        <v>978</v>
      </c>
      <c r="B955" s="1" t="s">
        <v>775</v>
      </c>
      <c r="C955" s="1" t="s">
        <v>1238</v>
      </c>
      <c r="D955" s="45" t="s">
        <v>795</v>
      </c>
      <c r="E955" s="44" t="s">
        <v>843</v>
      </c>
      <c r="F955" s="1" t="s">
        <v>844</v>
      </c>
      <c r="G955" s="10" t="s">
        <v>1820</v>
      </c>
      <c r="H955" s="10" t="s">
        <v>1253</v>
      </c>
      <c r="I955" s="11" t="s">
        <v>836</v>
      </c>
      <c r="J955" s="1" t="str">
        <f t="shared" si="29"/>
        <v>ＹＫＫ ＡＰ株式会社 窓 窓 アルミ樹脂複合窓　エピソードⅡ　NEO-B</v>
      </c>
      <c r="K955" s="35" t="str">
        <f t="shared" si="30"/>
        <v>詳しく調べる</v>
      </c>
    </row>
    <row r="956" spans="1:11" ht="28" customHeight="1">
      <c r="A956" s="2">
        <v>979</v>
      </c>
      <c r="B956" s="1" t="s">
        <v>775</v>
      </c>
      <c r="C956" s="1" t="s">
        <v>1238</v>
      </c>
      <c r="D956" s="45" t="s">
        <v>845</v>
      </c>
      <c r="E956" s="44" t="s">
        <v>846</v>
      </c>
      <c r="F956" s="1" t="s">
        <v>847</v>
      </c>
      <c r="G956" s="10" t="s">
        <v>1820</v>
      </c>
      <c r="H956" s="10" t="s">
        <v>1253</v>
      </c>
      <c r="I956" s="11" t="s">
        <v>836</v>
      </c>
      <c r="J956" s="1" t="str">
        <f t="shared" si="29"/>
        <v>ＹＫＫ ＡＰ株式会社 窓 リフォーム用窓サッシ マドリモ</v>
      </c>
      <c r="K956" s="35" t="str">
        <f t="shared" si="30"/>
        <v>詳しく調べる</v>
      </c>
    </row>
    <row r="957" spans="1:11" ht="28" customHeight="1">
      <c r="A957" s="2">
        <v>980</v>
      </c>
      <c r="B957" s="1" t="s">
        <v>794</v>
      </c>
      <c r="C957" s="1" t="s">
        <v>1238</v>
      </c>
      <c r="D957" s="2" t="s">
        <v>166</v>
      </c>
      <c r="E957" s="44" t="s">
        <v>852</v>
      </c>
      <c r="F957" s="1"/>
      <c r="G957" s="10" t="s">
        <v>1820</v>
      </c>
      <c r="H957" s="10" t="s">
        <v>1252</v>
      </c>
      <c r="I957" s="22" t="s">
        <v>167</v>
      </c>
      <c r="J957" s="1" t="str">
        <f t="shared" si="29"/>
        <v>ＹＫＫ ＡＰ株式会社 窓 シャッター リモコンシャッターGR</v>
      </c>
      <c r="K957" s="35" t="str">
        <f t="shared" si="30"/>
        <v>詳しく調べる</v>
      </c>
    </row>
    <row r="958" spans="1:11" ht="28" customHeight="1">
      <c r="A958" s="2">
        <v>981</v>
      </c>
      <c r="B958" s="1" t="s">
        <v>775</v>
      </c>
      <c r="C958" s="1" t="s">
        <v>1238</v>
      </c>
      <c r="D958" s="2" t="s">
        <v>166</v>
      </c>
      <c r="E958" s="44" t="s">
        <v>854</v>
      </c>
      <c r="F958" s="1"/>
      <c r="G958" s="10" t="s">
        <v>1820</v>
      </c>
      <c r="H958" s="10" t="s">
        <v>1252</v>
      </c>
      <c r="I958" s="22" t="s">
        <v>167</v>
      </c>
      <c r="J958" s="1" t="str">
        <f t="shared" si="29"/>
        <v>ＹＫＫ ＡＰ株式会社 窓 シャッター リモコンスリットシャッターGR</v>
      </c>
      <c r="K958" s="35" t="str">
        <f t="shared" si="30"/>
        <v>詳しく調べる</v>
      </c>
    </row>
    <row r="959" spans="1:11" ht="28" customHeight="1">
      <c r="A959" s="2">
        <v>982</v>
      </c>
      <c r="B959" s="1" t="s">
        <v>775</v>
      </c>
      <c r="C959" s="1" t="s">
        <v>1238</v>
      </c>
      <c r="D959" s="2" t="s">
        <v>861</v>
      </c>
      <c r="E959" s="44" t="s">
        <v>862</v>
      </c>
      <c r="F959" s="1" t="s">
        <v>863</v>
      </c>
      <c r="G959" s="10" t="s">
        <v>1820</v>
      </c>
      <c r="H959" s="10" t="s">
        <v>1252</v>
      </c>
      <c r="I959" s="22" t="s">
        <v>167</v>
      </c>
      <c r="J959" s="1" t="str">
        <f t="shared" si="29"/>
        <v>ＹＫＫ ＡＰ株式会社 窓 リフォーム用シャッター マドリモ　シャッター</v>
      </c>
      <c r="K959" s="35" t="str">
        <f t="shared" si="30"/>
        <v>詳しく調べる</v>
      </c>
    </row>
    <row r="960" spans="1:11" ht="28" customHeight="1">
      <c r="A960" s="2">
        <v>983</v>
      </c>
      <c r="B960" s="1" t="s">
        <v>794</v>
      </c>
      <c r="C960" s="1" t="s">
        <v>1238</v>
      </c>
      <c r="D960" s="2" t="s">
        <v>162</v>
      </c>
      <c r="E960" s="44" t="s">
        <v>1811</v>
      </c>
      <c r="F960" s="1" t="s">
        <v>808</v>
      </c>
      <c r="G960" s="10" t="s">
        <v>1820</v>
      </c>
      <c r="H960" s="10" t="s">
        <v>1253</v>
      </c>
      <c r="I960" s="11" t="s">
        <v>163</v>
      </c>
      <c r="J960" s="1" t="str">
        <f t="shared" si="29"/>
        <v>ＹＫＫ ＡＰ株式会社 窓 内窓 ウチリモ 内窓、ウチリモ プラマードU</v>
      </c>
      <c r="K960" s="35" t="str">
        <f t="shared" si="30"/>
        <v>詳しく調べる</v>
      </c>
    </row>
    <row r="961" spans="1:11" ht="28" customHeight="1">
      <c r="A961" s="2">
        <v>984</v>
      </c>
      <c r="B961" s="1" t="s">
        <v>794</v>
      </c>
      <c r="C961" s="1" t="s">
        <v>1238</v>
      </c>
      <c r="D961" s="2" t="s">
        <v>806</v>
      </c>
      <c r="E961" s="44" t="s">
        <v>807</v>
      </c>
      <c r="F961" s="1" t="s">
        <v>1298</v>
      </c>
      <c r="G961" s="10" t="s">
        <v>1240</v>
      </c>
      <c r="H961" s="10" t="s">
        <v>1261</v>
      </c>
      <c r="I961" s="11" t="s">
        <v>10</v>
      </c>
      <c r="J961" s="1" t="str">
        <f t="shared" si="29"/>
        <v>ＹＫＫ ＡＰ株式会社 窓 錠・引手 クレセント（錠）／サポート引手</v>
      </c>
      <c r="K961" s="35" t="str">
        <f t="shared" si="30"/>
        <v>詳しく調べる</v>
      </c>
    </row>
    <row r="962" spans="1:11" ht="28" customHeight="1">
      <c r="A962" s="2">
        <v>985</v>
      </c>
      <c r="B962" s="1" t="s">
        <v>775</v>
      </c>
      <c r="C962" s="1" t="s">
        <v>1238</v>
      </c>
      <c r="D962" s="2" t="s">
        <v>166</v>
      </c>
      <c r="E962" s="44" t="s">
        <v>854</v>
      </c>
      <c r="F962" s="1" t="s">
        <v>855</v>
      </c>
      <c r="G962" s="21" t="s">
        <v>1239</v>
      </c>
      <c r="H962" s="12" t="s">
        <v>1251</v>
      </c>
      <c r="I962" s="22" t="s">
        <v>12</v>
      </c>
      <c r="J962" s="1" t="str">
        <f t="shared" si="29"/>
        <v>ＹＫＫ ＡＰ株式会社 窓 シャッター リモコンスリットシャッターGR</v>
      </c>
      <c r="K962" s="35" t="str">
        <f t="shared" si="30"/>
        <v>詳しく調べる</v>
      </c>
    </row>
    <row r="963" spans="1:11" ht="28" customHeight="1">
      <c r="A963" s="2">
        <v>986</v>
      </c>
      <c r="B963" s="1" t="s">
        <v>794</v>
      </c>
      <c r="C963" s="1" t="s">
        <v>1238</v>
      </c>
      <c r="D963" s="2" t="s">
        <v>795</v>
      </c>
      <c r="E963" s="44" t="s">
        <v>1299</v>
      </c>
      <c r="F963" s="1" t="s">
        <v>816</v>
      </c>
      <c r="G963" s="10" t="s">
        <v>1239</v>
      </c>
      <c r="H963" s="13" t="s">
        <v>1251</v>
      </c>
      <c r="I963" s="11" t="s">
        <v>12</v>
      </c>
      <c r="J963" s="1" t="str">
        <f t="shared" si="29"/>
        <v>ＹＫＫ ＡＰ株式会社 窓 窓 段窓換気ファン（エピソードⅡ）</v>
      </c>
      <c r="K963" s="35" t="str">
        <f t="shared" si="30"/>
        <v>詳しく調べる</v>
      </c>
    </row>
    <row r="964" spans="1:11" ht="28" customHeight="1">
      <c r="A964" s="2">
        <v>987</v>
      </c>
      <c r="B964" s="1" t="s">
        <v>794</v>
      </c>
      <c r="C964" s="1" t="s">
        <v>1238</v>
      </c>
      <c r="D964" s="2" t="s">
        <v>166</v>
      </c>
      <c r="E964" s="44" t="s">
        <v>852</v>
      </c>
      <c r="F964" s="1" t="s">
        <v>809</v>
      </c>
      <c r="G964" s="14" t="s">
        <v>1241</v>
      </c>
      <c r="H964" s="14" t="s">
        <v>1823</v>
      </c>
      <c r="I964" s="11" t="s">
        <v>1268</v>
      </c>
      <c r="J964" s="1" t="str">
        <f t="shared" ref="J964:J1027" si="31">B964&amp;" "&amp;C964&amp;" "&amp;D964&amp;" "&amp;E964</f>
        <v>ＹＫＫ ＡＰ株式会社 窓 シャッター リモコンシャッターGR</v>
      </c>
      <c r="K964" s="35" t="str">
        <f t="shared" si="30"/>
        <v>詳しく調べる</v>
      </c>
    </row>
    <row r="965" spans="1:11" ht="28" customHeight="1">
      <c r="A965" s="2">
        <v>988</v>
      </c>
      <c r="B965" s="1" t="s">
        <v>775</v>
      </c>
      <c r="C965" s="1" t="s">
        <v>1238</v>
      </c>
      <c r="D965" s="2" t="s">
        <v>166</v>
      </c>
      <c r="E965" s="44" t="s">
        <v>854</v>
      </c>
      <c r="F965" s="1" t="s">
        <v>809</v>
      </c>
      <c r="G965" s="14" t="s">
        <v>1241</v>
      </c>
      <c r="H965" s="14" t="s">
        <v>1823</v>
      </c>
      <c r="I965" s="11" t="s">
        <v>1268</v>
      </c>
      <c r="J965" s="1" t="str">
        <f t="shared" si="31"/>
        <v>ＹＫＫ ＡＰ株式会社 窓 シャッター リモコンスリットシャッターGR</v>
      </c>
      <c r="K965" s="35" t="str">
        <f t="shared" si="30"/>
        <v>詳しく調べる</v>
      </c>
    </row>
    <row r="966" spans="1:11" ht="28" customHeight="1">
      <c r="A966" s="2">
        <v>989</v>
      </c>
      <c r="B966" s="1" t="s">
        <v>794</v>
      </c>
      <c r="C966" s="1" t="s">
        <v>1238</v>
      </c>
      <c r="D966" s="2" t="s">
        <v>796</v>
      </c>
      <c r="E966" s="44" t="s">
        <v>1294</v>
      </c>
      <c r="F966" s="1" t="s">
        <v>1295</v>
      </c>
      <c r="G966" s="14" t="s">
        <v>1247</v>
      </c>
      <c r="H966" s="15" t="s">
        <v>1266</v>
      </c>
      <c r="I966" s="11" t="s">
        <v>797</v>
      </c>
      <c r="J966" s="1" t="str">
        <f t="shared" si="31"/>
        <v>ＹＫＫ ＡＰ株式会社 窓 インテリア建材 アルミインテリア建材
famitto 室内窓　Gガラスタイプ</v>
      </c>
      <c r="K966" s="35" t="str">
        <f t="shared" si="30"/>
        <v>詳しく調べる</v>
      </c>
    </row>
    <row r="967" spans="1:11" ht="28" customHeight="1">
      <c r="A967" s="2">
        <v>990</v>
      </c>
      <c r="B967" s="1" t="s">
        <v>775</v>
      </c>
      <c r="C967" s="1" t="s">
        <v>1238</v>
      </c>
      <c r="D967" s="2" t="s">
        <v>162</v>
      </c>
      <c r="E967" s="44" t="s">
        <v>1811</v>
      </c>
      <c r="F967" s="1" t="s">
        <v>808</v>
      </c>
      <c r="G967" s="24" t="s">
        <v>1243</v>
      </c>
      <c r="H967" s="20" t="s">
        <v>1259</v>
      </c>
      <c r="I967" s="22" t="s">
        <v>196</v>
      </c>
      <c r="J967" s="1" t="str">
        <f t="shared" si="31"/>
        <v>ＹＫＫ ＡＰ株式会社 窓 内窓 ウチリモ 内窓、ウチリモ プラマードU</v>
      </c>
      <c r="K967" s="35" t="str">
        <f t="shared" si="30"/>
        <v>詳しく調べる</v>
      </c>
    </row>
    <row r="968" spans="1:11" ht="28" customHeight="1">
      <c r="A968" s="2">
        <v>991</v>
      </c>
      <c r="B968" s="1" t="s">
        <v>794</v>
      </c>
      <c r="C968" s="1" t="s">
        <v>1238</v>
      </c>
      <c r="D968" s="2" t="s">
        <v>798</v>
      </c>
      <c r="E968" s="44" t="s">
        <v>1296</v>
      </c>
      <c r="F968" s="1" t="s">
        <v>799</v>
      </c>
      <c r="G968" s="16" t="s">
        <v>1249</v>
      </c>
      <c r="H968" s="16" t="s">
        <v>508</v>
      </c>
      <c r="I968" s="11" t="s">
        <v>800</v>
      </c>
      <c r="J968" s="1" t="str">
        <f t="shared" si="31"/>
        <v>ＹＫＫ ＡＰ株式会社 窓 耐震フレーム 耐震フレーム＋窓
FRAMEⅡ</v>
      </c>
      <c r="K968" s="35" t="str">
        <f t="shared" si="30"/>
        <v>詳しく調べる</v>
      </c>
    </row>
    <row r="969" spans="1:11" ht="28" customHeight="1">
      <c r="A969" s="2">
        <v>992</v>
      </c>
      <c r="B969" s="1" t="s">
        <v>794</v>
      </c>
      <c r="C969" s="1" t="s">
        <v>1238</v>
      </c>
      <c r="D969" s="2" t="s">
        <v>810</v>
      </c>
      <c r="E969" s="44" t="s">
        <v>813</v>
      </c>
      <c r="F969" s="1" t="s">
        <v>814</v>
      </c>
      <c r="G969" s="16" t="s">
        <v>1249</v>
      </c>
      <c r="H969" s="16" t="s">
        <v>508</v>
      </c>
      <c r="I969" s="11" t="s">
        <v>702</v>
      </c>
      <c r="J969" s="1" t="str">
        <f t="shared" si="31"/>
        <v>ＹＫＫ ＡＰ株式会社 窓 ガラス 安全合わせ複層ガラス／防災安全合わせ複層ガラス</v>
      </c>
      <c r="K969" s="35" t="str">
        <f t="shared" si="30"/>
        <v>詳しく調べる</v>
      </c>
    </row>
    <row r="970" spans="1:11" ht="28" customHeight="1">
      <c r="A970" s="2">
        <v>993</v>
      </c>
      <c r="B970" s="1" t="s">
        <v>794</v>
      </c>
      <c r="C970" s="1" t="s">
        <v>1238</v>
      </c>
      <c r="D970" s="2" t="s">
        <v>810</v>
      </c>
      <c r="E970" s="44" t="s">
        <v>815</v>
      </c>
      <c r="F970" s="1" t="s">
        <v>819</v>
      </c>
      <c r="G970" s="16" t="s">
        <v>1249</v>
      </c>
      <c r="H970" s="16" t="s">
        <v>32</v>
      </c>
      <c r="I970" s="11" t="s">
        <v>522</v>
      </c>
      <c r="J970" s="1" t="str">
        <f t="shared" si="31"/>
        <v>ＹＫＫ ＡＰ株式会社 窓 ガラス 防災安全合わせ複層ガラス</v>
      </c>
      <c r="K970" s="35" t="str">
        <f t="shared" si="30"/>
        <v>詳しく調べる</v>
      </c>
    </row>
    <row r="971" spans="1:11" ht="28" customHeight="1">
      <c r="A971" s="2">
        <v>994</v>
      </c>
      <c r="B971" s="1" t="s">
        <v>775</v>
      </c>
      <c r="C971" s="1" t="s">
        <v>1238</v>
      </c>
      <c r="D971" s="2" t="s">
        <v>166</v>
      </c>
      <c r="E971" s="44" t="s">
        <v>852</v>
      </c>
      <c r="F971" s="1" t="s">
        <v>853</v>
      </c>
      <c r="G971" s="25" t="s">
        <v>1249</v>
      </c>
      <c r="H971" s="25" t="s">
        <v>32</v>
      </c>
      <c r="I971" s="11" t="s">
        <v>1270</v>
      </c>
      <c r="J971" s="1" t="str">
        <f t="shared" si="31"/>
        <v>ＹＫＫ ＡＰ株式会社 窓 シャッター リモコンシャッターGR</v>
      </c>
      <c r="K971" s="35" t="str">
        <f t="shared" si="30"/>
        <v>詳しく調べる</v>
      </c>
    </row>
    <row r="972" spans="1:11" ht="28" customHeight="1">
      <c r="A972" s="2">
        <v>995</v>
      </c>
      <c r="B972" s="1" t="s">
        <v>775</v>
      </c>
      <c r="C972" s="1" t="s">
        <v>1238</v>
      </c>
      <c r="D972" s="2" t="s">
        <v>166</v>
      </c>
      <c r="E972" s="44" t="s">
        <v>854</v>
      </c>
      <c r="F972" s="1" t="s">
        <v>853</v>
      </c>
      <c r="G972" s="25" t="s">
        <v>1249</v>
      </c>
      <c r="H972" s="25" t="s">
        <v>32</v>
      </c>
      <c r="I972" s="11" t="s">
        <v>1270</v>
      </c>
      <c r="J972" s="1" t="str">
        <f t="shared" si="31"/>
        <v>ＹＫＫ ＡＰ株式会社 窓 シャッター リモコンスリットシャッターGR</v>
      </c>
      <c r="K972" s="35" t="str">
        <f t="shared" si="30"/>
        <v>詳しく調べる</v>
      </c>
    </row>
    <row r="973" spans="1:11" ht="28" customHeight="1">
      <c r="A973" s="2">
        <v>996</v>
      </c>
      <c r="B973" s="1" t="s">
        <v>794</v>
      </c>
      <c r="C973" s="1" t="s">
        <v>1238</v>
      </c>
      <c r="D973" s="2" t="s">
        <v>795</v>
      </c>
      <c r="E973" s="44" t="s">
        <v>802</v>
      </c>
      <c r="F973" s="1" t="s">
        <v>803</v>
      </c>
      <c r="G973" s="16" t="s">
        <v>1249</v>
      </c>
      <c r="H973" s="16" t="s">
        <v>32</v>
      </c>
      <c r="I973" s="11" t="s">
        <v>692</v>
      </c>
      <c r="J973" s="1" t="str">
        <f t="shared" si="31"/>
        <v>ＹＫＫ ＡＰ株式会社 窓 窓 エピソードⅡ NEO-R</v>
      </c>
      <c r="K973" s="35" t="str">
        <f t="shared" si="30"/>
        <v>詳しく調べる</v>
      </c>
    </row>
    <row r="974" spans="1:11" ht="28" customHeight="1">
      <c r="A974" s="2">
        <v>997</v>
      </c>
      <c r="B974" s="1" t="s">
        <v>794</v>
      </c>
      <c r="C974" s="1" t="s">
        <v>1238</v>
      </c>
      <c r="D974" s="2" t="s">
        <v>810</v>
      </c>
      <c r="E974" s="44" t="s">
        <v>811</v>
      </c>
      <c r="F974" s="1" t="s">
        <v>812</v>
      </c>
      <c r="G974" s="16" t="s">
        <v>1248</v>
      </c>
      <c r="H974" s="16" t="s">
        <v>1260</v>
      </c>
      <c r="I974" s="11" t="s">
        <v>1305</v>
      </c>
      <c r="J974" s="1" t="str">
        <f t="shared" si="31"/>
        <v>ＹＫＫ ＡＰ株式会社 窓 ガラス 安全合わせ複層ガラス</v>
      </c>
      <c r="K974" s="35" t="str">
        <f t="shared" si="30"/>
        <v>詳しく調べる</v>
      </c>
    </row>
    <row r="975" spans="1:11" ht="28" customHeight="1">
      <c r="A975" s="2">
        <v>998</v>
      </c>
      <c r="B975" s="1" t="s">
        <v>794</v>
      </c>
      <c r="C975" s="1" t="s">
        <v>1238</v>
      </c>
      <c r="D975" s="2" t="s">
        <v>817</v>
      </c>
      <c r="E975" s="44" t="s">
        <v>1812</v>
      </c>
      <c r="F975" s="1" t="s">
        <v>818</v>
      </c>
      <c r="G975" s="16" t="s">
        <v>1248</v>
      </c>
      <c r="H975" s="16" t="s">
        <v>1260</v>
      </c>
      <c r="I975" s="11" t="s">
        <v>168</v>
      </c>
      <c r="J975" s="1" t="str">
        <f t="shared" si="31"/>
        <v>ＹＫＫ ＡＰ株式会社 窓 面格子 高強度面格子FLA</v>
      </c>
      <c r="K975" s="35" t="str">
        <f t="shared" si="30"/>
        <v>詳しく調べる</v>
      </c>
    </row>
    <row r="976" spans="1:11" ht="28" customHeight="1">
      <c r="A976" s="2">
        <v>999</v>
      </c>
      <c r="B976" s="1" t="s">
        <v>775</v>
      </c>
      <c r="C976" s="1" t="s">
        <v>145</v>
      </c>
      <c r="D976" s="45" t="s">
        <v>833</v>
      </c>
      <c r="E976" s="44" t="s">
        <v>834</v>
      </c>
      <c r="F976" s="1" t="s">
        <v>835</v>
      </c>
      <c r="G976" s="10" t="s">
        <v>1820</v>
      </c>
      <c r="H976" s="10" t="s">
        <v>1253</v>
      </c>
      <c r="I976" s="11" t="s">
        <v>836</v>
      </c>
      <c r="J976" s="1" t="str">
        <f t="shared" si="31"/>
        <v>ＹＫＫ ＡＰ株式会社 玄関 玄関ドア 高断熱玄関ドア　イノベスト　D70 D50</v>
      </c>
      <c r="K976" s="35" t="str">
        <f t="shared" si="30"/>
        <v>詳しく調べる</v>
      </c>
    </row>
    <row r="977" spans="1:11" ht="28" customHeight="1">
      <c r="A977" s="2">
        <v>1000</v>
      </c>
      <c r="B977" s="1" t="s">
        <v>775</v>
      </c>
      <c r="C977" s="1" t="s">
        <v>145</v>
      </c>
      <c r="D977" s="45" t="s">
        <v>833</v>
      </c>
      <c r="E977" s="44" t="s">
        <v>837</v>
      </c>
      <c r="F977" s="1" t="s">
        <v>838</v>
      </c>
      <c r="G977" s="10" t="s">
        <v>1820</v>
      </c>
      <c r="H977" s="10" t="s">
        <v>1253</v>
      </c>
      <c r="I977" s="11" t="s">
        <v>836</v>
      </c>
      <c r="J977" s="1" t="str">
        <f t="shared" si="31"/>
        <v>ＹＫＫ ＡＰ株式会社 玄関 玄関ドア 断熱玄関ドア　ヴェナート　D30</v>
      </c>
      <c r="K977" s="35" t="str">
        <f t="shared" si="30"/>
        <v>詳しく調べる</v>
      </c>
    </row>
    <row r="978" spans="1:11" ht="28" customHeight="1">
      <c r="A978" s="2">
        <v>1001</v>
      </c>
      <c r="B978" s="1" t="s">
        <v>775</v>
      </c>
      <c r="C978" s="1" t="s">
        <v>145</v>
      </c>
      <c r="D978" s="45" t="s">
        <v>1290</v>
      </c>
      <c r="E978" s="44" t="s">
        <v>1228</v>
      </c>
      <c r="F978" s="1" t="s">
        <v>783</v>
      </c>
      <c r="G978" s="10" t="s">
        <v>1820</v>
      </c>
      <c r="H978" s="10" t="s">
        <v>1253</v>
      </c>
      <c r="I978" s="11" t="s">
        <v>836</v>
      </c>
      <c r="J978" s="1" t="str">
        <f t="shared" si="31"/>
        <v>ＹＫＫ ＡＰ株式会社 玄関 リフォーム用玄関ドア・引戸 ドアリモ</v>
      </c>
      <c r="K978" s="35" t="str">
        <f t="shared" si="30"/>
        <v>詳しく調べる</v>
      </c>
    </row>
    <row r="979" spans="1:11" ht="28" customHeight="1">
      <c r="A979" s="2">
        <v>1002</v>
      </c>
      <c r="B979" s="1" t="s">
        <v>775</v>
      </c>
      <c r="C979" s="1" t="s">
        <v>145</v>
      </c>
      <c r="D979" s="45" t="s">
        <v>830</v>
      </c>
      <c r="E979" s="44" t="s">
        <v>839</v>
      </c>
      <c r="F979" s="1" t="s">
        <v>840</v>
      </c>
      <c r="G979" s="10" t="s">
        <v>1820</v>
      </c>
      <c r="H979" s="10" t="s">
        <v>1253</v>
      </c>
      <c r="I979" s="11" t="s">
        <v>836</v>
      </c>
      <c r="J979" s="1" t="str">
        <f t="shared" si="31"/>
        <v>ＹＫＫ ＡＰ株式会社 玄関 玄関引戸 断熱スライディングドア　コンコード S30</v>
      </c>
      <c r="K979" s="35" t="str">
        <f t="shared" si="30"/>
        <v>詳しく調べる</v>
      </c>
    </row>
    <row r="980" spans="1:11" ht="28" customHeight="1">
      <c r="A980" s="2">
        <v>1003</v>
      </c>
      <c r="B980" s="73" t="s">
        <v>775</v>
      </c>
      <c r="C980" s="37" t="s">
        <v>145</v>
      </c>
      <c r="D980" s="70" t="s">
        <v>150</v>
      </c>
      <c r="E980" s="71" t="s">
        <v>1289</v>
      </c>
      <c r="F980" s="37" t="s">
        <v>776</v>
      </c>
      <c r="G980" s="40" t="s">
        <v>1240</v>
      </c>
      <c r="H980" s="41" t="s">
        <v>1822</v>
      </c>
      <c r="I980" s="42" t="s">
        <v>687</v>
      </c>
      <c r="J980" s="37" t="str">
        <f t="shared" si="31"/>
        <v>ＹＫＫ ＡＰ株式会社 玄関 宅配ボックス 〔ピタットKey システム〕 ルシアス 宅配ボックス1型</v>
      </c>
      <c r="K980" s="43" t="str">
        <f t="shared" si="30"/>
        <v>詳しく調べる</v>
      </c>
    </row>
    <row r="981" spans="1:11" ht="28" customHeight="1">
      <c r="A981" s="2">
        <v>1004</v>
      </c>
      <c r="B981" s="1" t="s">
        <v>775</v>
      </c>
      <c r="C981" s="1" t="s">
        <v>145</v>
      </c>
      <c r="D981" s="45" t="s">
        <v>150</v>
      </c>
      <c r="E981" s="44" t="s">
        <v>827</v>
      </c>
      <c r="F981" s="1" t="s">
        <v>828</v>
      </c>
      <c r="G981" s="10" t="s">
        <v>1240</v>
      </c>
      <c r="H981" s="13" t="s">
        <v>1822</v>
      </c>
      <c r="I981" s="11" t="s">
        <v>687</v>
      </c>
      <c r="J981" s="1" t="str">
        <f t="shared" si="31"/>
        <v>ＹＫＫ ＡＰ株式会社 玄関 宅配ボックス ルシアス　宅配ポスト2型</v>
      </c>
      <c r="K981" s="35" t="str">
        <f t="shared" si="30"/>
        <v>詳しく調べる</v>
      </c>
    </row>
    <row r="982" spans="1:11" ht="28" customHeight="1">
      <c r="A982" s="2">
        <v>1005</v>
      </c>
      <c r="B982" s="1" t="s">
        <v>775</v>
      </c>
      <c r="C982" s="1" t="s">
        <v>145</v>
      </c>
      <c r="D982" s="45" t="s">
        <v>777</v>
      </c>
      <c r="E982" s="44" t="s">
        <v>778</v>
      </c>
      <c r="F982" s="1" t="s">
        <v>779</v>
      </c>
      <c r="G982" s="10" t="s">
        <v>1240</v>
      </c>
      <c r="H982" s="13" t="s">
        <v>1822</v>
      </c>
      <c r="I982" s="11" t="s">
        <v>1233</v>
      </c>
      <c r="J982" s="1" t="str">
        <f t="shared" si="31"/>
        <v>ＹＫＫ ＡＰ株式会社 玄関 玄関引戸 Ｍ30　顔認証自動ドア</v>
      </c>
      <c r="K982" s="35" t="str">
        <f t="shared" si="30"/>
        <v>詳しく調べる</v>
      </c>
    </row>
    <row r="983" spans="1:11" ht="28" customHeight="1">
      <c r="A983" s="2">
        <v>1006</v>
      </c>
      <c r="B983" s="1" t="s">
        <v>775</v>
      </c>
      <c r="C983" s="1" t="s">
        <v>145</v>
      </c>
      <c r="D983" s="45" t="s">
        <v>833</v>
      </c>
      <c r="E983" s="44" t="s">
        <v>837</v>
      </c>
      <c r="F983" s="1" t="s">
        <v>838</v>
      </c>
      <c r="G983" s="10" t="s">
        <v>1239</v>
      </c>
      <c r="H983" s="13" t="s">
        <v>1251</v>
      </c>
      <c r="I983" s="11" t="s">
        <v>12</v>
      </c>
      <c r="J983" s="1" t="str">
        <f t="shared" si="31"/>
        <v>ＹＫＫ ＡＰ株式会社 玄関 玄関ドア 断熱玄関ドア　ヴェナート　D30</v>
      </c>
      <c r="K983" s="35" t="str">
        <f t="shared" si="30"/>
        <v>詳しく調べる</v>
      </c>
    </row>
    <row r="984" spans="1:11" ht="28" customHeight="1">
      <c r="A984" s="2">
        <v>1007</v>
      </c>
      <c r="B984" s="1" t="s">
        <v>775</v>
      </c>
      <c r="C984" s="1" t="s">
        <v>145</v>
      </c>
      <c r="D984" s="45" t="s">
        <v>1290</v>
      </c>
      <c r="E984" s="44" t="s">
        <v>1228</v>
      </c>
      <c r="F984" s="1" t="s">
        <v>784</v>
      </c>
      <c r="G984" s="10" t="s">
        <v>1239</v>
      </c>
      <c r="H984" s="13" t="s">
        <v>1251</v>
      </c>
      <c r="I984" s="11" t="s">
        <v>12</v>
      </c>
      <c r="J984" s="1" t="str">
        <f t="shared" si="31"/>
        <v>ＹＫＫ ＡＰ株式会社 玄関 リフォーム用玄関ドア・引戸 ドアリモ</v>
      </c>
      <c r="K984" s="35" t="str">
        <f t="shared" si="30"/>
        <v>詳しく調べる</v>
      </c>
    </row>
    <row r="985" spans="1:11" ht="28" customHeight="1">
      <c r="A985" s="2">
        <v>1008</v>
      </c>
      <c r="B985" s="1" t="s">
        <v>775</v>
      </c>
      <c r="C985" s="1" t="s">
        <v>145</v>
      </c>
      <c r="D985" s="45" t="s">
        <v>830</v>
      </c>
      <c r="E985" s="44" t="s">
        <v>839</v>
      </c>
      <c r="F985" s="1" t="s">
        <v>840</v>
      </c>
      <c r="G985" s="10" t="s">
        <v>1239</v>
      </c>
      <c r="H985" s="13" t="s">
        <v>1251</v>
      </c>
      <c r="I985" s="11" t="s">
        <v>12</v>
      </c>
      <c r="J985" s="1" t="str">
        <f t="shared" si="31"/>
        <v>ＹＫＫ ＡＰ株式会社 玄関 玄関引戸 断熱スライディングドア　コンコード S30</v>
      </c>
      <c r="K985" s="35" t="str">
        <f t="shared" si="30"/>
        <v>詳しく調べる</v>
      </c>
    </row>
    <row r="986" spans="1:11" ht="28" customHeight="1">
      <c r="A986" s="2">
        <v>1009</v>
      </c>
      <c r="B986" s="1" t="s">
        <v>775</v>
      </c>
      <c r="C986" s="1" t="s">
        <v>145</v>
      </c>
      <c r="D986" s="45" t="s">
        <v>791</v>
      </c>
      <c r="E986" s="44" t="s">
        <v>792</v>
      </c>
      <c r="F986" s="1" t="s">
        <v>793</v>
      </c>
      <c r="G986" s="10" t="s">
        <v>1239</v>
      </c>
      <c r="H986" s="13" t="s">
        <v>1250</v>
      </c>
      <c r="I986" s="11" t="s">
        <v>12</v>
      </c>
      <c r="J986" s="1" t="str">
        <f t="shared" si="31"/>
        <v>ＹＫＫ ＡＰ株式会社 玄関 網戸 中折網戸、横引き収納網戸</v>
      </c>
      <c r="K986" s="35" t="str">
        <f t="shared" si="30"/>
        <v>詳しく調べる</v>
      </c>
    </row>
    <row r="987" spans="1:11" ht="28" customHeight="1">
      <c r="A987" s="2">
        <v>1010</v>
      </c>
      <c r="B987" s="1" t="s">
        <v>775</v>
      </c>
      <c r="C987" s="1" t="s">
        <v>145</v>
      </c>
      <c r="D987" s="45" t="s">
        <v>790</v>
      </c>
      <c r="E987" s="44" t="s">
        <v>1291</v>
      </c>
      <c r="F987" s="1"/>
      <c r="G987" s="14" t="s">
        <v>1247</v>
      </c>
      <c r="H987" s="15" t="s">
        <v>1266</v>
      </c>
      <c r="I987" s="11" t="s">
        <v>28</v>
      </c>
      <c r="J987" s="1" t="str">
        <f t="shared" si="31"/>
        <v>ＹＫＫ ＡＰ株式会社 玄関 室内用手すり 木質インテリア建材［ラフォレスタ］安全バー手すり</v>
      </c>
      <c r="K987" s="35" t="str">
        <f t="shared" si="30"/>
        <v>詳しく調べる</v>
      </c>
    </row>
    <row r="988" spans="1:11" ht="28" customHeight="1">
      <c r="A988" s="2">
        <v>1011</v>
      </c>
      <c r="B988" s="1" t="s">
        <v>775</v>
      </c>
      <c r="C988" s="1" t="s">
        <v>145</v>
      </c>
      <c r="D988" s="45" t="s">
        <v>157</v>
      </c>
      <c r="E988" s="44" t="s">
        <v>785</v>
      </c>
      <c r="F988" s="1" t="s">
        <v>786</v>
      </c>
      <c r="G988" s="14" t="s">
        <v>1247</v>
      </c>
      <c r="H988" s="14" t="s">
        <v>1267</v>
      </c>
      <c r="I988" s="11" t="s">
        <v>28</v>
      </c>
      <c r="J988" s="1" t="str">
        <f t="shared" si="31"/>
        <v>ＹＫＫ ＡＰ株式会社 玄関 屋外用手すり パルトナーUD フェンス</v>
      </c>
      <c r="K988" s="35" t="str">
        <f t="shared" si="30"/>
        <v>詳しく調べる</v>
      </c>
    </row>
    <row r="989" spans="1:11" ht="28" customHeight="1">
      <c r="A989" s="2">
        <v>1012</v>
      </c>
      <c r="B989" s="1" t="s">
        <v>775</v>
      </c>
      <c r="C989" s="1" t="s">
        <v>829</v>
      </c>
      <c r="D989" s="45" t="s">
        <v>830</v>
      </c>
      <c r="E989" s="44" t="s">
        <v>831</v>
      </c>
      <c r="F989" s="1" t="s">
        <v>832</v>
      </c>
      <c r="G989" s="18" t="s">
        <v>1247</v>
      </c>
      <c r="H989" s="14" t="s">
        <v>1267</v>
      </c>
      <c r="I989" s="11" t="s">
        <v>780</v>
      </c>
      <c r="J989" s="1" t="str">
        <f t="shared" si="31"/>
        <v>ＹＫＫ ＡＰ株式会社 玄関 玄関引戸 Ｍ30　顔認証自動ドア</v>
      </c>
      <c r="K989" s="35" t="str">
        <f t="shared" si="30"/>
        <v>詳しく調べる</v>
      </c>
    </row>
    <row r="990" spans="1:11" ht="28" customHeight="1">
      <c r="A990" s="2">
        <v>1013</v>
      </c>
      <c r="B990" s="1" t="s">
        <v>775</v>
      </c>
      <c r="C990" s="1" t="s">
        <v>145</v>
      </c>
      <c r="D990" s="45" t="s">
        <v>787</v>
      </c>
      <c r="E990" s="44" t="s">
        <v>788</v>
      </c>
      <c r="F990" s="1" t="s">
        <v>789</v>
      </c>
      <c r="G990" s="14" t="s">
        <v>1246</v>
      </c>
      <c r="H990" s="14" t="s">
        <v>560</v>
      </c>
      <c r="I990" s="11" t="s">
        <v>156</v>
      </c>
      <c r="J990" s="1" t="str">
        <f t="shared" si="31"/>
        <v>ＹＫＫ ＡＰ株式会社 玄関 戸締り安心システム ミモット</v>
      </c>
      <c r="K990" s="35" t="str">
        <f t="shared" si="30"/>
        <v>詳しく調べる</v>
      </c>
    </row>
    <row r="991" spans="1:11" ht="27.75" customHeight="1">
      <c r="A991" s="2">
        <v>1014</v>
      </c>
      <c r="B991" s="1" t="s">
        <v>775</v>
      </c>
      <c r="C991" s="1" t="s">
        <v>145</v>
      </c>
      <c r="D991" s="45" t="s">
        <v>1311</v>
      </c>
      <c r="E991" s="44" t="s">
        <v>781</v>
      </c>
      <c r="F991" s="1" t="s">
        <v>782</v>
      </c>
      <c r="G991" s="14" t="s">
        <v>1246</v>
      </c>
      <c r="H991" s="14" t="s">
        <v>560</v>
      </c>
      <c r="I991" s="11" t="s">
        <v>155</v>
      </c>
      <c r="J991" s="1" t="str">
        <f t="shared" si="31"/>
        <v>ＹＫＫ ＡＰ株式会社 玄関 玄関ドア・電気錠 スマートコントロールキー</v>
      </c>
      <c r="K991" s="35" t="str">
        <f t="shared" si="30"/>
        <v>詳しく調べる</v>
      </c>
    </row>
    <row r="992" spans="1:11" ht="28" customHeight="1">
      <c r="A992" s="2">
        <v>1015</v>
      </c>
      <c r="B992" s="1" t="s">
        <v>1027</v>
      </c>
      <c r="C992" s="1" t="s">
        <v>1238</v>
      </c>
      <c r="D992" s="2" t="s">
        <v>160</v>
      </c>
      <c r="E992" s="44" t="s">
        <v>1028</v>
      </c>
      <c r="F992" s="1" t="s">
        <v>1029</v>
      </c>
      <c r="G992" s="21" t="s">
        <v>1820</v>
      </c>
      <c r="H992" s="21" t="s">
        <v>1252</v>
      </c>
      <c r="I992" s="11" t="s">
        <v>1217</v>
      </c>
      <c r="J992" s="1" t="str">
        <f t="shared" si="31"/>
        <v>不二サッシ株式会社 窓 雨戸 エコ雨戸</v>
      </c>
      <c r="K992" s="35" t="str">
        <f t="shared" si="30"/>
        <v>詳しく調べる</v>
      </c>
    </row>
    <row r="993" spans="1:11" ht="28" customHeight="1">
      <c r="A993" s="2">
        <v>1016</v>
      </c>
      <c r="B993" s="1" t="s">
        <v>1027</v>
      </c>
      <c r="C993" s="1" t="s">
        <v>1238</v>
      </c>
      <c r="D993" s="2" t="s">
        <v>160</v>
      </c>
      <c r="E993" s="44" t="s">
        <v>1030</v>
      </c>
      <c r="F993" s="1" t="s">
        <v>1029</v>
      </c>
      <c r="G993" s="21" t="s">
        <v>1820</v>
      </c>
      <c r="H993" s="21" t="s">
        <v>1252</v>
      </c>
      <c r="I993" s="11" t="s">
        <v>1217</v>
      </c>
      <c r="J993" s="1" t="str">
        <f t="shared" si="31"/>
        <v>不二サッシ株式会社 窓 雨戸 エコ引違い雨戸</v>
      </c>
      <c r="K993" s="35" t="str">
        <f t="shared" si="30"/>
        <v>詳しく調べる</v>
      </c>
    </row>
    <row r="994" spans="1:11" ht="28" customHeight="1">
      <c r="A994" s="2">
        <v>1017</v>
      </c>
      <c r="B994" s="1" t="s">
        <v>1027</v>
      </c>
      <c r="C994" s="1" t="s">
        <v>1238</v>
      </c>
      <c r="D994" s="2" t="s">
        <v>160</v>
      </c>
      <c r="E994" s="44" t="s">
        <v>1031</v>
      </c>
      <c r="F994" s="1" t="s">
        <v>1029</v>
      </c>
      <c r="G994" s="21" t="s">
        <v>1820</v>
      </c>
      <c r="H994" s="21" t="s">
        <v>1252</v>
      </c>
      <c r="I994" s="11" t="s">
        <v>1217</v>
      </c>
      <c r="J994" s="1" t="str">
        <f t="shared" si="31"/>
        <v>不二サッシ株式会社 窓 雨戸 エコ折り雨戸</v>
      </c>
      <c r="K994" s="35" t="str">
        <f t="shared" si="30"/>
        <v>詳しく調べる</v>
      </c>
    </row>
    <row r="995" spans="1:11" ht="28" customHeight="1">
      <c r="A995" s="2">
        <v>1018</v>
      </c>
      <c r="B995" s="1" t="s">
        <v>1027</v>
      </c>
      <c r="C995" s="1" t="s">
        <v>1238</v>
      </c>
      <c r="D995" s="2" t="s">
        <v>817</v>
      </c>
      <c r="E995" s="44" t="s">
        <v>1032</v>
      </c>
      <c r="F995" s="1" t="s">
        <v>1033</v>
      </c>
      <c r="G995" s="21" t="s">
        <v>1820</v>
      </c>
      <c r="H995" s="21" t="s">
        <v>1252</v>
      </c>
      <c r="I995" s="11" t="s">
        <v>1217</v>
      </c>
      <c r="J995" s="1" t="str">
        <f t="shared" si="31"/>
        <v>不二サッシ株式会社 窓 面格子 エコ面格子</v>
      </c>
      <c r="K995" s="35" t="str">
        <f t="shared" si="30"/>
        <v>詳しく調べる</v>
      </c>
    </row>
    <row r="996" spans="1:11" ht="28" customHeight="1">
      <c r="A996" s="2">
        <v>1019</v>
      </c>
      <c r="B996" s="1" t="s">
        <v>1027</v>
      </c>
      <c r="C996" s="1" t="s">
        <v>1238</v>
      </c>
      <c r="D996" s="2" t="s">
        <v>343</v>
      </c>
      <c r="E996" s="44" t="s">
        <v>1034</v>
      </c>
      <c r="F996" s="1" t="s">
        <v>1035</v>
      </c>
      <c r="G996" s="21" t="s">
        <v>1820</v>
      </c>
      <c r="H996" s="21" t="s">
        <v>1252</v>
      </c>
      <c r="I996" s="11" t="s">
        <v>1217</v>
      </c>
      <c r="J996" s="1" t="str">
        <f t="shared" si="31"/>
        <v>不二サッシ株式会社 窓 ルーバー セフティールーバーウインドウ
（引違いタイプ）</v>
      </c>
      <c r="K996" s="35" t="str">
        <f t="shared" si="30"/>
        <v>詳しく調べる</v>
      </c>
    </row>
    <row r="997" spans="1:11" ht="28" customHeight="1">
      <c r="A997" s="2">
        <v>1020</v>
      </c>
      <c r="B997" s="1" t="s">
        <v>1027</v>
      </c>
      <c r="C997" s="1" t="s">
        <v>1238</v>
      </c>
      <c r="D997" s="2" t="s">
        <v>1024</v>
      </c>
      <c r="E997" s="44" t="s">
        <v>1025</v>
      </c>
      <c r="F997" s="1" t="s">
        <v>1036</v>
      </c>
      <c r="G997" s="21" t="s">
        <v>1820</v>
      </c>
      <c r="H997" s="21" t="s">
        <v>1252</v>
      </c>
      <c r="I997" s="11" t="s">
        <v>1217</v>
      </c>
      <c r="J997" s="1" t="str">
        <f t="shared" si="31"/>
        <v>不二サッシ株式会社 窓 ルーバー網戸 セフティールーバーウインドウ
（玄関タイプ）</v>
      </c>
      <c r="K997" s="35" t="str">
        <f t="shared" si="30"/>
        <v>詳しく調べる</v>
      </c>
    </row>
    <row r="998" spans="1:11" ht="28" customHeight="1">
      <c r="A998" s="2">
        <v>1021</v>
      </c>
      <c r="B998" s="1" t="s">
        <v>1027</v>
      </c>
      <c r="C998" s="1" t="s">
        <v>1238</v>
      </c>
      <c r="D998" s="2" t="s">
        <v>160</v>
      </c>
      <c r="E998" s="44" t="s">
        <v>1028</v>
      </c>
      <c r="F998" s="1" t="s">
        <v>1029</v>
      </c>
      <c r="G998" s="21" t="s">
        <v>1820</v>
      </c>
      <c r="H998" s="21" t="s">
        <v>1252</v>
      </c>
      <c r="I998" s="11" t="s">
        <v>1218</v>
      </c>
      <c r="J998" s="1" t="str">
        <f t="shared" si="31"/>
        <v>不二サッシ株式会社 窓 雨戸 エコ雨戸</v>
      </c>
      <c r="K998" s="35" t="str">
        <f t="shared" si="30"/>
        <v>詳しく調べる</v>
      </c>
    </row>
    <row r="999" spans="1:11" ht="28" customHeight="1">
      <c r="A999" s="2">
        <v>1022</v>
      </c>
      <c r="B999" s="1" t="s">
        <v>1027</v>
      </c>
      <c r="C999" s="1" t="s">
        <v>1238</v>
      </c>
      <c r="D999" s="2" t="s">
        <v>160</v>
      </c>
      <c r="E999" s="44" t="s">
        <v>1030</v>
      </c>
      <c r="F999" s="1" t="s">
        <v>1029</v>
      </c>
      <c r="G999" s="21" t="s">
        <v>1820</v>
      </c>
      <c r="H999" s="21" t="s">
        <v>1252</v>
      </c>
      <c r="I999" s="11" t="s">
        <v>1218</v>
      </c>
      <c r="J999" s="1" t="str">
        <f t="shared" si="31"/>
        <v>不二サッシ株式会社 窓 雨戸 エコ引違い雨戸</v>
      </c>
      <c r="K999" s="35" t="str">
        <f t="shared" si="30"/>
        <v>詳しく調べる</v>
      </c>
    </row>
    <row r="1000" spans="1:11" ht="28" customHeight="1">
      <c r="A1000" s="2">
        <v>1023</v>
      </c>
      <c r="B1000" s="1" t="s">
        <v>1027</v>
      </c>
      <c r="C1000" s="1" t="s">
        <v>1238</v>
      </c>
      <c r="D1000" s="2" t="s">
        <v>160</v>
      </c>
      <c r="E1000" s="44" t="s">
        <v>1031</v>
      </c>
      <c r="F1000" s="1" t="s">
        <v>1029</v>
      </c>
      <c r="G1000" s="21" t="s">
        <v>1820</v>
      </c>
      <c r="H1000" s="21" t="s">
        <v>1252</v>
      </c>
      <c r="I1000" s="11" t="s">
        <v>1218</v>
      </c>
      <c r="J1000" s="1" t="str">
        <f t="shared" si="31"/>
        <v>不二サッシ株式会社 窓 雨戸 エコ折り雨戸</v>
      </c>
      <c r="K1000" s="35" t="str">
        <f t="shared" si="30"/>
        <v>詳しく調べる</v>
      </c>
    </row>
    <row r="1001" spans="1:11" ht="28" customHeight="1">
      <c r="A1001" s="2">
        <v>1024</v>
      </c>
      <c r="B1001" s="1" t="s">
        <v>1027</v>
      </c>
      <c r="C1001" s="1" t="s">
        <v>1238</v>
      </c>
      <c r="D1001" s="2" t="s">
        <v>817</v>
      </c>
      <c r="E1001" s="44" t="s">
        <v>1032</v>
      </c>
      <c r="F1001" s="1" t="s">
        <v>1033</v>
      </c>
      <c r="G1001" s="21" t="s">
        <v>1820</v>
      </c>
      <c r="H1001" s="21" t="s">
        <v>1252</v>
      </c>
      <c r="I1001" s="11" t="s">
        <v>1218</v>
      </c>
      <c r="J1001" s="1" t="str">
        <f t="shared" si="31"/>
        <v>不二サッシ株式会社 窓 面格子 エコ面格子</v>
      </c>
      <c r="K1001" s="35" t="str">
        <f t="shared" si="30"/>
        <v>詳しく調べる</v>
      </c>
    </row>
    <row r="1002" spans="1:11" ht="28" customHeight="1">
      <c r="A1002" s="2">
        <v>1025</v>
      </c>
      <c r="B1002" s="1" t="s">
        <v>1027</v>
      </c>
      <c r="C1002" s="1" t="s">
        <v>1238</v>
      </c>
      <c r="D1002" s="2" t="s">
        <v>343</v>
      </c>
      <c r="E1002" s="44" t="s">
        <v>1034</v>
      </c>
      <c r="F1002" s="1" t="s">
        <v>1035</v>
      </c>
      <c r="G1002" s="21" t="s">
        <v>1820</v>
      </c>
      <c r="H1002" s="21" t="s">
        <v>1252</v>
      </c>
      <c r="I1002" s="11" t="s">
        <v>1218</v>
      </c>
      <c r="J1002" s="1" t="str">
        <f t="shared" si="31"/>
        <v>不二サッシ株式会社 窓 ルーバー セフティールーバーウインドウ
（引違いタイプ）</v>
      </c>
      <c r="K1002" s="35" t="str">
        <f t="shared" ref="K1002:K1065" si="32">HYPERLINK("https://www.google.com/search?q="&amp;J1002,"詳しく調べる")</f>
        <v>詳しく調べる</v>
      </c>
    </row>
    <row r="1003" spans="1:11" ht="28" customHeight="1">
      <c r="A1003" s="2">
        <v>1026</v>
      </c>
      <c r="B1003" s="1" t="s">
        <v>1027</v>
      </c>
      <c r="C1003" s="1" t="s">
        <v>1238</v>
      </c>
      <c r="D1003" s="2" t="s">
        <v>1024</v>
      </c>
      <c r="E1003" s="44" t="s">
        <v>1025</v>
      </c>
      <c r="F1003" s="1" t="s">
        <v>1036</v>
      </c>
      <c r="G1003" s="21" t="s">
        <v>1820</v>
      </c>
      <c r="H1003" s="21" t="s">
        <v>1252</v>
      </c>
      <c r="I1003" s="11" t="s">
        <v>1218</v>
      </c>
      <c r="J1003" s="1" t="str">
        <f t="shared" si="31"/>
        <v>不二サッシ株式会社 窓 ルーバー網戸 セフティールーバーウインドウ
（玄関タイプ）</v>
      </c>
      <c r="K1003" s="35" t="str">
        <f t="shared" si="32"/>
        <v>詳しく調べる</v>
      </c>
    </row>
    <row r="1004" spans="1:11" ht="28" customHeight="1">
      <c r="A1004" s="2">
        <v>1027</v>
      </c>
      <c r="B1004" s="1" t="s">
        <v>1027</v>
      </c>
      <c r="C1004" s="1" t="s">
        <v>1238</v>
      </c>
      <c r="D1004" s="2" t="s">
        <v>162</v>
      </c>
      <c r="E1004" s="44" t="s">
        <v>1037</v>
      </c>
      <c r="F1004" s="1" t="s">
        <v>1038</v>
      </c>
      <c r="G1004" s="21" t="s">
        <v>1820</v>
      </c>
      <c r="H1004" s="21" t="s">
        <v>1253</v>
      </c>
      <c r="I1004" s="11" t="s">
        <v>836</v>
      </c>
      <c r="J1004" s="1" t="str">
        <f t="shared" si="31"/>
        <v>不二サッシ株式会社 窓 内窓 インプラードⅡ</v>
      </c>
      <c r="K1004" s="35" t="str">
        <f t="shared" si="32"/>
        <v>詳しく調べる</v>
      </c>
    </row>
    <row r="1005" spans="1:11" ht="28" customHeight="1">
      <c r="A1005" s="2">
        <v>1028</v>
      </c>
      <c r="B1005" s="1" t="s">
        <v>1027</v>
      </c>
      <c r="C1005" s="1" t="s">
        <v>1238</v>
      </c>
      <c r="D1005" s="2" t="s">
        <v>162</v>
      </c>
      <c r="E1005" s="44" t="s">
        <v>1037</v>
      </c>
      <c r="F1005" s="1" t="s">
        <v>1038</v>
      </c>
      <c r="G1005" s="21" t="s">
        <v>1820</v>
      </c>
      <c r="H1005" s="21" t="s">
        <v>1253</v>
      </c>
      <c r="I1005" s="22" t="s">
        <v>163</v>
      </c>
      <c r="J1005" s="1" t="str">
        <f t="shared" si="31"/>
        <v>不二サッシ株式会社 窓 内窓 インプラードⅡ</v>
      </c>
      <c r="K1005" s="35" t="str">
        <f t="shared" si="32"/>
        <v>詳しく調べる</v>
      </c>
    </row>
    <row r="1006" spans="1:11" ht="28" customHeight="1">
      <c r="A1006" s="2">
        <v>1029</v>
      </c>
      <c r="B1006" s="1" t="s">
        <v>1027</v>
      </c>
      <c r="C1006" s="1" t="s">
        <v>1238</v>
      </c>
      <c r="D1006" s="2" t="s">
        <v>160</v>
      </c>
      <c r="E1006" s="44" t="s">
        <v>1028</v>
      </c>
      <c r="F1006" s="1" t="s">
        <v>1029</v>
      </c>
      <c r="G1006" s="21" t="s">
        <v>1239</v>
      </c>
      <c r="H1006" s="12" t="s">
        <v>1251</v>
      </c>
      <c r="I1006" s="22" t="s">
        <v>12</v>
      </c>
      <c r="J1006" s="1" t="str">
        <f t="shared" si="31"/>
        <v>不二サッシ株式会社 窓 雨戸 エコ雨戸</v>
      </c>
      <c r="K1006" s="35" t="str">
        <f t="shared" si="32"/>
        <v>詳しく調べる</v>
      </c>
    </row>
    <row r="1007" spans="1:11" ht="28" customHeight="1">
      <c r="A1007" s="2">
        <v>1030</v>
      </c>
      <c r="B1007" s="1" t="s">
        <v>1027</v>
      </c>
      <c r="C1007" s="1" t="s">
        <v>1238</v>
      </c>
      <c r="D1007" s="2" t="s">
        <v>160</v>
      </c>
      <c r="E1007" s="44" t="s">
        <v>1030</v>
      </c>
      <c r="F1007" s="1" t="s">
        <v>1029</v>
      </c>
      <c r="G1007" s="21" t="s">
        <v>1239</v>
      </c>
      <c r="H1007" s="12" t="s">
        <v>1251</v>
      </c>
      <c r="I1007" s="22" t="s">
        <v>12</v>
      </c>
      <c r="J1007" s="1" t="str">
        <f t="shared" si="31"/>
        <v>不二サッシ株式会社 窓 雨戸 エコ引違い雨戸</v>
      </c>
      <c r="K1007" s="35" t="str">
        <f t="shared" si="32"/>
        <v>詳しく調べる</v>
      </c>
    </row>
    <row r="1008" spans="1:11" ht="28" customHeight="1">
      <c r="A1008" s="2">
        <v>1031</v>
      </c>
      <c r="B1008" s="1" t="s">
        <v>1027</v>
      </c>
      <c r="C1008" s="1" t="s">
        <v>1238</v>
      </c>
      <c r="D1008" s="2" t="s">
        <v>160</v>
      </c>
      <c r="E1008" s="44" t="s">
        <v>1031</v>
      </c>
      <c r="F1008" s="1" t="s">
        <v>1029</v>
      </c>
      <c r="G1008" s="21" t="s">
        <v>1239</v>
      </c>
      <c r="H1008" s="12" t="s">
        <v>1251</v>
      </c>
      <c r="I1008" s="22" t="s">
        <v>12</v>
      </c>
      <c r="J1008" s="1" t="str">
        <f t="shared" si="31"/>
        <v>不二サッシ株式会社 窓 雨戸 エコ折り雨戸</v>
      </c>
      <c r="K1008" s="35" t="str">
        <f t="shared" si="32"/>
        <v>詳しく調べる</v>
      </c>
    </row>
    <row r="1009" spans="1:11" ht="28" customHeight="1">
      <c r="A1009" s="2">
        <v>1032</v>
      </c>
      <c r="B1009" s="1" t="s">
        <v>1027</v>
      </c>
      <c r="C1009" s="1" t="s">
        <v>1238</v>
      </c>
      <c r="D1009" s="2" t="s">
        <v>817</v>
      </c>
      <c r="E1009" s="44" t="s">
        <v>1032</v>
      </c>
      <c r="F1009" s="1" t="s">
        <v>1033</v>
      </c>
      <c r="G1009" s="21" t="s">
        <v>1239</v>
      </c>
      <c r="H1009" s="12" t="s">
        <v>1251</v>
      </c>
      <c r="I1009" s="22" t="s">
        <v>12</v>
      </c>
      <c r="J1009" s="1" t="str">
        <f t="shared" si="31"/>
        <v>不二サッシ株式会社 窓 面格子 エコ面格子</v>
      </c>
      <c r="K1009" s="35" t="str">
        <f t="shared" si="32"/>
        <v>詳しく調べる</v>
      </c>
    </row>
    <row r="1010" spans="1:11" ht="28" customHeight="1">
      <c r="A1010" s="2">
        <v>1033</v>
      </c>
      <c r="B1010" s="1" t="s">
        <v>1027</v>
      </c>
      <c r="C1010" s="1" t="s">
        <v>1238</v>
      </c>
      <c r="D1010" s="2" t="s">
        <v>343</v>
      </c>
      <c r="E1010" s="44" t="s">
        <v>1034</v>
      </c>
      <c r="F1010" s="1" t="s">
        <v>1035</v>
      </c>
      <c r="G1010" s="21" t="s">
        <v>1239</v>
      </c>
      <c r="H1010" s="12" t="s">
        <v>1251</v>
      </c>
      <c r="I1010" s="22" t="s">
        <v>12</v>
      </c>
      <c r="J1010" s="1" t="str">
        <f t="shared" si="31"/>
        <v>不二サッシ株式会社 窓 ルーバー セフティールーバーウインドウ
（引違いタイプ）</v>
      </c>
      <c r="K1010" s="35" t="str">
        <f t="shared" si="32"/>
        <v>詳しく調べる</v>
      </c>
    </row>
    <row r="1011" spans="1:11" ht="28" customHeight="1">
      <c r="A1011" s="2">
        <v>1034</v>
      </c>
      <c r="B1011" s="1" t="s">
        <v>1027</v>
      </c>
      <c r="C1011" s="1" t="s">
        <v>1238</v>
      </c>
      <c r="D1011" s="2" t="s">
        <v>1024</v>
      </c>
      <c r="E1011" s="44" t="s">
        <v>1025</v>
      </c>
      <c r="F1011" s="1" t="s">
        <v>1036</v>
      </c>
      <c r="G1011" s="21" t="s">
        <v>1239</v>
      </c>
      <c r="H1011" s="12" t="s">
        <v>1251</v>
      </c>
      <c r="I1011" s="22" t="s">
        <v>12</v>
      </c>
      <c r="J1011" s="1" t="str">
        <f t="shared" si="31"/>
        <v>不二サッシ株式会社 窓 ルーバー網戸 セフティールーバーウインドウ
（玄関タイプ）</v>
      </c>
      <c r="K1011" s="35" t="str">
        <f t="shared" si="32"/>
        <v>詳しく調べる</v>
      </c>
    </row>
    <row r="1012" spans="1:11" ht="28" customHeight="1">
      <c r="A1012" s="2">
        <v>1035</v>
      </c>
      <c r="B1012" s="1" t="s">
        <v>1027</v>
      </c>
      <c r="C1012" s="1" t="s">
        <v>1238</v>
      </c>
      <c r="D1012" s="2" t="s">
        <v>160</v>
      </c>
      <c r="E1012" s="44" t="s">
        <v>1028</v>
      </c>
      <c r="F1012" s="1" t="s">
        <v>1029</v>
      </c>
      <c r="G1012" s="18" t="s">
        <v>1242</v>
      </c>
      <c r="H1012" s="23" t="s">
        <v>1256</v>
      </c>
      <c r="I1012" s="22" t="s">
        <v>1219</v>
      </c>
      <c r="J1012" s="1" t="str">
        <f t="shared" si="31"/>
        <v>不二サッシ株式会社 窓 雨戸 エコ雨戸</v>
      </c>
      <c r="K1012" s="35" t="str">
        <f t="shared" si="32"/>
        <v>詳しく調べる</v>
      </c>
    </row>
    <row r="1013" spans="1:11" ht="28" customHeight="1">
      <c r="A1013" s="2">
        <v>1036</v>
      </c>
      <c r="B1013" s="1" t="s">
        <v>1027</v>
      </c>
      <c r="C1013" s="1" t="s">
        <v>1238</v>
      </c>
      <c r="D1013" s="2" t="s">
        <v>160</v>
      </c>
      <c r="E1013" s="44" t="s">
        <v>1030</v>
      </c>
      <c r="F1013" s="1" t="s">
        <v>1029</v>
      </c>
      <c r="G1013" s="18" t="s">
        <v>1242</v>
      </c>
      <c r="H1013" s="23" t="s">
        <v>1256</v>
      </c>
      <c r="I1013" s="22" t="s">
        <v>1219</v>
      </c>
      <c r="J1013" s="1" t="str">
        <f t="shared" si="31"/>
        <v>不二サッシ株式会社 窓 雨戸 エコ引違い雨戸</v>
      </c>
      <c r="K1013" s="35" t="str">
        <f t="shared" si="32"/>
        <v>詳しく調べる</v>
      </c>
    </row>
    <row r="1014" spans="1:11" ht="28" customHeight="1">
      <c r="A1014" s="2">
        <v>1037</v>
      </c>
      <c r="B1014" s="1" t="s">
        <v>1027</v>
      </c>
      <c r="C1014" s="1" t="s">
        <v>1238</v>
      </c>
      <c r="D1014" s="2" t="s">
        <v>160</v>
      </c>
      <c r="E1014" s="44" t="s">
        <v>1031</v>
      </c>
      <c r="F1014" s="1" t="s">
        <v>1029</v>
      </c>
      <c r="G1014" s="18" t="s">
        <v>1242</v>
      </c>
      <c r="H1014" s="23" t="s">
        <v>1256</v>
      </c>
      <c r="I1014" s="22" t="s">
        <v>1219</v>
      </c>
      <c r="J1014" s="1" t="str">
        <f t="shared" si="31"/>
        <v>不二サッシ株式会社 窓 雨戸 エコ折り雨戸</v>
      </c>
      <c r="K1014" s="35" t="str">
        <f t="shared" si="32"/>
        <v>詳しく調べる</v>
      </c>
    </row>
    <row r="1015" spans="1:11" ht="28" customHeight="1">
      <c r="A1015" s="2">
        <v>1038</v>
      </c>
      <c r="B1015" s="1" t="s">
        <v>1027</v>
      </c>
      <c r="C1015" s="1" t="s">
        <v>1238</v>
      </c>
      <c r="D1015" s="2" t="s">
        <v>817</v>
      </c>
      <c r="E1015" s="44" t="s">
        <v>1032</v>
      </c>
      <c r="F1015" s="1" t="s">
        <v>1033</v>
      </c>
      <c r="G1015" s="18" t="s">
        <v>1242</v>
      </c>
      <c r="H1015" s="23" t="s">
        <v>1256</v>
      </c>
      <c r="I1015" s="22" t="s">
        <v>1219</v>
      </c>
      <c r="J1015" s="1" t="str">
        <f t="shared" si="31"/>
        <v>不二サッシ株式会社 窓 面格子 エコ面格子</v>
      </c>
      <c r="K1015" s="35" t="str">
        <f t="shared" si="32"/>
        <v>詳しく調べる</v>
      </c>
    </row>
    <row r="1016" spans="1:11" ht="28" customHeight="1">
      <c r="A1016" s="2">
        <v>1039</v>
      </c>
      <c r="B1016" s="1" t="s">
        <v>1027</v>
      </c>
      <c r="C1016" s="1" t="s">
        <v>1238</v>
      </c>
      <c r="D1016" s="2" t="s">
        <v>343</v>
      </c>
      <c r="E1016" s="44" t="s">
        <v>1034</v>
      </c>
      <c r="F1016" s="1" t="s">
        <v>1035</v>
      </c>
      <c r="G1016" s="18" t="s">
        <v>1242</v>
      </c>
      <c r="H1016" s="23" t="s">
        <v>1256</v>
      </c>
      <c r="I1016" s="22" t="s">
        <v>1219</v>
      </c>
      <c r="J1016" s="1" t="str">
        <f t="shared" si="31"/>
        <v>不二サッシ株式会社 窓 ルーバー セフティールーバーウインドウ
（引違いタイプ）</v>
      </c>
      <c r="K1016" s="35" t="str">
        <f t="shared" si="32"/>
        <v>詳しく調べる</v>
      </c>
    </row>
    <row r="1017" spans="1:11" ht="28" customHeight="1">
      <c r="A1017" s="2">
        <v>1040</v>
      </c>
      <c r="B1017" s="1" t="s">
        <v>1027</v>
      </c>
      <c r="C1017" s="1" t="s">
        <v>1238</v>
      </c>
      <c r="D1017" s="2" t="s">
        <v>1024</v>
      </c>
      <c r="E1017" s="44" t="s">
        <v>1025</v>
      </c>
      <c r="F1017" s="1" t="s">
        <v>1036</v>
      </c>
      <c r="G1017" s="18" t="s">
        <v>1242</v>
      </c>
      <c r="H1017" s="23" t="s">
        <v>1256</v>
      </c>
      <c r="I1017" s="22" t="s">
        <v>1219</v>
      </c>
      <c r="J1017" s="1" t="str">
        <f t="shared" si="31"/>
        <v>不二サッシ株式会社 窓 ルーバー網戸 セフティールーバーウインドウ
（玄関タイプ）</v>
      </c>
      <c r="K1017" s="35" t="str">
        <f t="shared" si="32"/>
        <v>詳しく調べる</v>
      </c>
    </row>
    <row r="1018" spans="1:11" ht="28" customHeight="1">
      <c r="A1018" s="2">
        <v>1041</v>
      </c>
      <c r="B1018" s="1" t="s">
        <v>1027</v>
      </c>
      <c r="C1018" s="1" t="s">
        <v>1238</v>
      </c>
      <c r="D1018" s="2" t="s">
        <v>160</v>
      </c>
      <c r="E1018" s="44" t="s">
        <v>1028</v>
      </c>
      <c r="F1018" s="1" t="s">
        <v>1029</v>
      </c>
      <c r="G1018" s="25" t="s">
        <v>1248</v>
      </c>
      <c r="H1018" s="25" t="s">
        <v>1260</v>
      </c>
      <c r="I1018" s="22" t="s">
        <v>168</v>
      </c>
      <c r="J1018" s="1" t="str">
        <f t="shared" si="31"/>
        <v>不二サッシ株式会社 窓 雨戸 エコ雨戸</v>
      </c>
      <c r="K1018" s="35" t="str">
        <f t="shared" si="32"/>
        <v>詳しく調べる</v>
      </c>
    </row>
    <row r="1019" spans="1:11" ht="28" customHeight="1">
      <c r="A1019" s="2">
        <v>1042</v>
      </c>
      <c r="B1019" s="1" t="s">
        <v>1027</v>
      </c>
      <c r="C1019" s="1" t="s">
        <v>1238</v>
      </c>
      <c r="D1019" s="2" t="s">
        <v>160</v>
      </c>
      <c r="E1019" s="44" t="s">
        <v>1030</v>
      </c>
      <c r="F1019" s="1" t="s">
        <v>1029</v>
      </c>
      <c r="G1019" s="25" t="s">
        <v>1248</v>
      </c>
      <c r="H1019" s="25" t="s">
        <v>1260</v>
      </c>
      <c r="I1019" s="22" t="s">
        <v>168</v>
      </c>
      <c r="J1019" s="1" t="str">
        <f t="shared" si="31"/>
        <v>不二サッシ株式会社 窓 雨戸 エコ引違い雨戸</v>
      </c>
      <c r="K1019" s="35" t="str">
        <f t="shared" si="32"/>
        <v>詳しく調べる</v>
      </c>
    </row>
    <row r="1020" spans="1:11" ht="28" customHeight="1">
      <c r="A1020" s="2">
        <v>1043</v>
      </c>
      <c r="B1020" s="1" t="s">
        <v>1027</v>
      </c>
      <c r="C1020" s="1" t="s">
        <v>1238</v>
      </c>
      <c r="D1020" s="2" t="s">
        <v>160</v>
      </c>
      <c r="E1020" s="44" t="s">
        <v>1031</v>
      </c>
      <c r="F1020" s="1" t="s">
        <v>1029</v>
      </c>
      <c r="G1020" s="25" t="s">
        <v>1248</v>
      </c>
      <c r="H1020" s="25" t="s">
        <v>1260</v>
      </c>
      <c r="I1020" s="22" t="s">
        <v>168</v>
      </c>
      <c r="J1020" s="1" t="str">
        <f t="shared" si="31"/>
        <v>不二サッシ株式会社 窓 雨戸 エコ折り雨戸</v>
      </c>
      <c r="K1020" s="35" t="str">
        <f t="shared" si="32"/>
        <v>詳しく調べる</v>
      </c>
    </row>
    <row r="1021" spans="1:11" ht="28" customHeight="1">
      <c r="A1021" s="2">
        <v>1044</v>
      </c>
      <c r="B1021" s="1" t="s">
        <v>1027</v>
      </c>
      <c r="C1021" s="1" t="s">
        <v>1238</v>
      </c>
      <c r="D1021" s="2" t="s">
        <v>817</v>
      </c>
      <c r="E1021" s="44" t="s">
        <v>1032</v>
      </c>
      <c r="F1021" s="1" t="s">
        <v>1033</v>
      </c>
      <c r="G1021" s="25" t="s">
        <v>1248</v>
      </c>
      <c r="H1021" s="25" t="s">
        <v>1260</v>
      </c>
      <c r="I1021" s="22" t="s">
        <v>168</v>
      </c>
      <c r="J1021" s="1" t="str">
        <f t="shared" si="31"/>
        <v>不二サッシ株式会社 窓 面格子 エコ面格子</v>
      </c>
      <c r="K1021" s="35" t="str">
        <f t="shared" si="32"/>
        <v>詳しく調べる</v>
      </c>
    </row>
    <row r="1022" spans="1:11" ht="28" customHeight="1">
      <c r="A1022" s="2">
        <v>1045</v>
      </c>
      <c r="B1022" s="1" t="s">
        <v>1027</v>
      </c>
      <c r="C1022" s="1" t="s">
        <v>1238</v>
      </c>
      <c r="D1022" s="2" t="s">
        <v>343</v>
      </c>
      <c r="E1022" s="44" t="s">
        <v>1034</v>
      </c>
      <c r="F1022" s="1" t="s">
        <v>1035</v>
      </c>
      <c r="G1022" s="25" t="s">
        <v>1248</v>
      </c>
      <c r="H1022" s="25" t="s">
        <v>1260</v>
      </c>
      <c r="I1022" s="22" t="s">
        <v>168</v>
      </c>
      <c r="J1022" s="1" t="str">
        <f t="shared" si="31"/>
        <v>不二サッシ株式会社 窓 ルーバー セフティールーバーウインドウ
（引違いタイプ）</v>
      </c>
      <c r="K1022" s="35" t="str">
        <f t="shared" si="32"/>
        <v>詳しく調べる</v>
      </c>
    </row>
    <row r="1023" spans="1:11" ht="28" customHeight="1">
      <c r="A1023" s="2">
        <v>1046</v>
      </c>
      <c r="B1023" s="1" t="s">
        <v>1027</v>
      </c>
      <c r="C1023" s="1" t="s">
        <v>1238</v>
      </c>
      <c r="D1023" s="2" t="s">
        <v>1024</v>
      </c>
      <c r="E1023" s="44" t="s">
        <v>1025</v>
      </c>
      <c r="F1023" s="1" t="s">
        <v>1036</v>
      </c>
      <c r="G1023" s="25" t="s">
        <v>1248</v>
      </c>
      <c r="H1023" s="25" t="s">
        <v>1260</v>
      </c>
      <c r="I1023" s="22" t="s">
        <v>168</v>
      </c>
      <c r="J1023" s="1" t="str">
        <f t="shared" si="31"/>
        <v>不二サッシ株式会社 窓 ルーバー網戸 セフティールーバーウインドウ
（玄関タイプ）</v>
      </c>
      <c r="K1023" s="35" t="str">
        <f t="shared" si="32"/>
        <v>詳しく調べる</v>
      </c>
    </row>
    <row r="1024" spans="1:11" ht="28" customHeight="1">
      <c r="A1024" s="2">
        <v>1047</v>
      </c>
      <c r="B1024" s="1" t="s">
        <v>1027</v>
      </c>
      <c r="C1024" s="1" t="s">
        <v>145</v>
      </c>
      <c r="D1024" s="2" t="s">
        <v>1024</v>
      </c>
      <c r="E1024" s="44" t="s">
        <v>1025</v>
      </c>
      <c r="F1024" s="1" t="s">
        <v>1026</v>
      </c>
      <c r="G1024" s="21" t="s">
        <v>1239</v>
      </c>
      <c r="H1024" s="12" t="s">
        <v>1250</v>
      </c>
      <c r="I1024" s="22" t="s">
        <v>12</v>
      </c>
      <c r="J1024" s="2" t="str">
        <f t="shared" si="31"/>
        <v>不二サッシ株式会社 玄関 ルーバー網戸 セフティールーバーウインドウ
（玄関タイプ）</v>
      </c>
      <c r="K1024" s="35" t="str">
        <f t="shared" si="32"/>
        <v>詳しく調べる</v>
      </c>
    </row>
    <row r="1025" spans="1:11" ht="28" customHeight="1">
      <c r="A1025" s="2">
        <v>1048</v>
      </c>
      <c r="B1025" s="1" t="s">
        <v>1215</v>
      </c>
      <c r="C1025" s="1" t="s">
        <v>1237</v>
      </c>
      <c r="D1025" s="2" t="s">
        <v>1304</v>
      </c>
      <c r="E1025" s="44" t="s">
        <v>1044</v>
      </c>
      <c r="F1025" s="1" t="s">
        <v>1813</v>
      </c>
      <c r="G1025" s="10" t="s">
        <v>1240</v>
      </c>
      <c r="H1025" s="10" t="s">
        <v>1261</v>
      </c>
      <c r="I1025" s="11" t="s">
        <v>9</v>
      </c>
      <c r="J1025" s="1" t="str">
        <f t="shared" si="31"/>
        <v>ＡＧＣ株式会社 リビング・居室 壁材　インテリア　内装 内装用軽量カラーガラス／ミラー　ラコベルプリュム</v>
      </c>
      <c r="K1025" s="35" t="str">
        <f t="shared" si="32"/>
        <v>詳しく調べる</v>
      </c>
    </row>
    <row r="1026" spans="1:11" ht="28" customHeight="1">
      <c r="A1026" s="2">
        <v>1049</v>
      </c>
      <c r="B1026" s="1" t="s">
        <v>1215</v>
      </c>
      <c r="C1026" s="1" t="s">
        <v>1238</v>
      </c>
      <c r="D1026" s="2" t="s">
        <v>1300</v>
      </c>
      <c r="E1026" s="44" t="s">
        <v>1039</v>
      </c>
      <c r="F1026" s="1" t="s">
        <v>1040</v>
      </c>
      <c r="G1026" s="10" t="s">
        <v>1820</v>
      </c>
      <c r="H1026" s="10" t="s">
        <v>1253</v>
      </c>
      <c r="I1026" s="11" t="s">
        <v>836</v>
      </c>
      <c r="J1026" s="1" t="str">
        <f t="shared" si="31"/>
        <v>ＡＧＣ株式会社 窓 窓サッシ　ガラス サンバランス、ペヤプラス</v>
      </c>
      <c r="K1026" s="35" t="str">
        <f t="shared" si="32"/>
        <v>詳しく調べる</v>
      </c>
    </row>
    <row r="1027" spans="1:11" ht="28" customHeight="1">
      <c r="A1027" s="2">
        <v>1050</v>
      </c>
      <c r="B1027" s="1" t="s">
        <v>1215</v>
      </c>
      <c r="C1027" s="1" t="s">
        <v>1238</v>
      </c>
      <c r="D1027" s="2" t="s">
        <v>1303</v>
      </c>
      <c r="E1027" s="44" t="s">
        <v>1043</v>
      </c>
      <c r="F1027" s="1" t="s">
        <v>1814</v>
      </c>
      <c r="G1027" s="10" t="s">
        <v>1820</v>
      </c>
      <c r="H1027" s="10" t="s">
        <v>1253</v>
      </c>
      <c r="I1027" s="11" t="s">
        <v>163</v>
      </c>
      <c r="J1027" s="1" t="str">
        <f t="shared" si="31"/>
        <v>ＡＧＣ株式会社 窓 内窓　二重窓 高性能内窓まどまど</v>
      </c>
      <c r="K1027" s="35" t="str">
        <f t="shared" si="32"/>
        <v>詳しく調べる</v>
      </c>
    </row>
    <row r="1028" spans="1:11" ht="27.5" customHeight="1">
      <c r="A1028" s="2">
        <v>1051</v>
      </c>
      <c r="B1028" s="1" t="s">
        <v>1215</v>
      </c>
      <c r="C1028" s="1" t="s">
        <v>1238</v>
      </c>
      <c r="D1028" s="2" t="s">
        <v>1300</v>
      </c>
      <c r="E1028" s="44" t="s">
        <v>1041</v>
      </c>
      <c r="F1028" s="1" t="s">
        <v>1301</v>
      </c>
      <c r="G1028" s="16" t="s">
        <v>1249</v>
      </c>
      <c r="H1028" s="16" t="s">
        <v>32</v>
      </c>
      <c r="I1028" s="11" t="s">
        <v>522</v>
      </c>
      <c r="J1028" s="1" t="str">
        <f t="shared" ref="J1028:J1074" si="33">B1028&amp;" "&amp;C1028&amp;" "&amp;D1028&amp;" "&amp;E1028</f>
        <v>ＡＧＣ株式会社 窓 窓サッシ　ガラス サンバランスシェルター</v>
      </c>
      <c r="K1028" s="35" t="str">
        <f t="shared" si="32"/>
        <v>詳しく調べる</v>
      </c>
    </row>
    <row r="1029" spans="1:11" ht="28" customHeight="1">
      <c r="A1029" s="2">
        <v>1052</v>
      </c>
      <c r="B1029" s="1" t="s">
        <v>1215</v>
      </c>
      <c r="C1029" s="1" t="s">
        <v>1238</v>
      </c>
      <c r="D1029" s="2" t="s">
        <v>1300</v>
      </c>
      <c r="E1029" s="44" t="s">
        <v>1042</v>
      </c>
      <c r="F1029" s="1" t="s">
        <v>1302</v>
      </c>
      <c r="G1029" s="16" t="s">
        <v>1248</v>
      </c>
      <c r="H1029" s="16" t="s">
        <v>1260</v>
      </c>
      <c r="I1029" s="11" t="s">
        <v>1305</v>
      </c>
      <c r="J1029" s="1" t="str">
        <f t="shared" si="33"/>
        <v>ＡＧＣ株式会社 窓 窓サッシ　ガラス サンバランスセキュリティー、サンバランスシェルター</v>
      </c>
      <c r="K1029" s="35" t="str">
        <f t="shared" si="32"/>
        <v>詳しく調べる</v>
      </c>
    </row>
    <row r="1030" spans="1:11" ht="28" customHeight="1">
      <c r="A1030" s="2">
        <v>1053</v>
      </c>
      <c r="B1030" s="1" t="s">
        <v>1215</v>
      </c>
      <c r="C1030" s="1" t="s">
        <v>1238</v>
      </c>
      <c r="D1030" s="2" t="s">
        <v>1300</v>
      </c>
      <c r="E1030" s="44" t="s">
        <v>1039</v>
      </c>
      <c r="F1030" s="1" t="s">
        <v>1040</v>
      </c>
      <c r="G1030" s="18" t="s">
        <v>1242</v>
      </c>
      <c r="H1030" s="23" t="s">
        <v>1256</v>
      </c>
      <c r="I1030" s="22" t="s">
        <v>836</v>
      </c>
      <c r="J1030" s="1" t="str">
        <f t="shared" si="33"/>
        <v>ＡＧＣ株式会社 窓 窓サッシ　ガラス サンバランス、ペヤプラス</v>
      </c>
      <c r="K1030" s="35" t="str">
        <f t="shared" si="32"/>
        <v>詳しく調べる</v>
      </c>
    </row>
    <row r="1031" spans="1:11" ht="27.5" customHeight="1">
      <c r="A1031" s="2">
        <v>1054</v>
      </c>
      <c r="B1031" s="1" t="s">
        <v>1215</v>
      </c>
      <c r="C1031" s="1" t="s">
        <v>1238</v>
      </c>
      <c r="D1031" s="2" t="s">
        <v>1300</v>
      </c>
      <c r="E1031" s="44" t="s">
        <v>1041</v>
      </c>
      <c r="F1031" s="1" t="s">
        <v>1815</v>
      </c>
      <c r="G1031" s="10" t="s">
        <v>1820</v>
      </c>
      <c r="H1031" s="10" t="s">
        <v>1253</v>
      </c>
      <c r="I1031" s="11" t="s">
        <v>836</v>
      </c>
      <c r="J1031" s="1" t="str">
        <f t="shared" si="33"/>
        <v>ＡＧＣ株式会社 窓 窓サッシ　ガラス サンバランスシェルター</v>
      </c>
      <c r="K1031" s="35" t="str">
        <f t="shared" si="32"/>
        <v>詳しく調べる</v>
      </c>
    </row>
    <row r="1032" spans="1:11" ht="27.5" customHeight="1">
      <c r="A1032" s="2">
        <v>1055</v>
      </c>
      <c r="B1032" s="1" t="s">
        <v>1215</v>
      </c>
      <c r="C1032" s="1" t="s">
        <v>1238</v>
      </c>
      <c r="D1032" s="2" t="s">
        <v>1300</v>
      </c>
      <c r="E1032" s="44" t="s">
        <v>1041</v>
      </c>
      <c r="F1032" s="1" t="s">
        <v>1815</v>
      </c>
      <c r="G1032" s="18" t="s">
        <v>1242</v>
      </c>
      <c r="H1032" s="23" t="s">
        <v>1256</v>
      </c>
      <c r="I1032" s="22" t="s">
        <v>836</v>
      </c>
      <c r="J1032" s="1" t="str">
        <f t="shared" si="33"/>
        <v>ＡＧＣ株式会社 窓 窓サッシ　ガラス サンバランスシェルター</v>
      </c>
      <c r="K1032" s="35" t="str">
        <f t="shared" si="32"/>
        <v>詳しく調べる</v>
      </c>
    </row>
    <row r="1033" spans="1:11" ht="27.5" customHeight="1">
      <c r="A1033" s="2">
        <v>1056</v>
      </c>
      <c r="B1033" s="1" t="s">
        <v>1215</v>
      </c>
      <c r="C1033" s="1" t="s">
        <v>1238</v>
      </c>
      <c r="D1033" s="2" t="s">
        <v>1300</v>
      </c>
      <c r="E1033" s="44" t="s">
        <v>1041</v>
      </c>
      <c r="F1033" s="1" t="s">
        <v>1815</v>
      </c>
      <c r="G1033" s="16" t="s">
        <v>1249</v>
      </c>
      <c r="H1033" s="16" t="s">
        <v>508</v>
      </c>
      <c r="I1033" s="11" t="s">
        <v>702</v>
      </c>
      <c r="J1033" s="1" t="str">
        <f t="shared" si="33"/>
        <v>ＡＧＣ株式会社 窓 窓サッシ　ガラス サンバランスシェルター</v>
      </c>
      <c r="K1033" s="35" t="str">
        <f t="shared" si="32"/>
        <v>詳しく調べる</v>
      </c>
    </row>
    <row r="1034" spans="1:11" ht="27.5" customHeight="1">
      <c r="A1034" s="2">
        <v>1057</v>
      </c>
      <c r="B1034" s="1" t="s">
        <v>1215</v>
      </c>
      <c r="C1034" s="1" t="s">
        <v>1238</v>
      </c>
      <c r="D1034" s="2" t="s">
        <v>1300</v>
      </c>
      <c r="E1034" s="44" t="s">
        <v>1041</v>
      </c>
      <c r="F1034" s="1" t="s">
        <v>1815</v>
      </c>
      <c r="G1034" s="16" t="s">
        <v>1249</v>
      </c>
      <c r="H1034" s="16" t="s">
        <v>32</v>
      </c>
      <c r="I1034" s="11" t="s">
        <v>692</v>
      </c>
      <c r="J1034" s="1" t="str">
        <f t="shared" si="33"/>
        <v>ＡＧＣ株式会社 窓 窓サッシ　ガラス サンバランスシェルター</v>
      </c>
      <c r="K1034" s="35" t="str">
        <f t="shared" si="32"/>
        <v>詳しく調べる</v>
      </c>
    </row>
    <row r="1035" spans="1:11" ht="27.5" customHeight="1">
      <c r="A1035" s="2">
        <v>1058</v>
      </c>
      <c r="B1035" s="1" t="s">
        <v>1215</v>
      </c>
      <c r="C1035" s="1" t="s">
        <v>1238</v>
      </c>
      <c r="D1035" s="2" t="s">
        <v>1300</v>
      </c>
      <c r="E1035" s="44" t="s">
        <v>1041</v>
      </c>
      <c r="F1035" s="1" t="s">
        <v>1815</v>
      </c>
      <c r="G1035" s="16" t="s">
        <v>1249</v>
      </c>
      <c r="H1035" s="16" t="s">
        <v>1260</v>
      </c>
      <c r="I1035" s="11" t="s">
        <v>168</v>
      </c>
      <c r="J1035" s="1" t="str">
        <f t="shared" si="33"/>
        <v>ＡＧＣ株式会社 窓 窓サッシ　ガラス サンバランスシェルター</v>
      </c>
      <c r="K1035" s="35" t="str">
        <f t="shared" si="32"/>
        <v>詳しく調べる</v>
      </c>
    </row>
    <row r="1036" spans="1:11" ht="27.5" customHeight="1">
      <c r="A1036" s="2">
        <v>1059</v>
      </c>
      <c r="B1036" s="1" t="s">
        <v>1215</v>
      </c>
      <c r="C1036" s="1" t="s">
        <v>1238</v>
      </c>
      <c r="D1036" s="2" t="s">
        <v>1300</v>
      </c>
      <c r="E1036" s="44" t="s">
        <v>1041</v>
      </c>
      <c r="F1036" s="1" t="s">
        <v>1815</v>
      </c>
      <c r="G1036" s="16" t="s">
        <v>1248</v>
      </c>
      <c r="H1036" s="16" t="s">
        <v>1260</v>
      </c>
      <c r="I1036" s="11" t="s">
        <v>1305</v>
      </c>
      <c r="J1036" s="1" t="str">
        <f t="shared" si="33"/>
        <v>ＡＧＣ株式会社 窓 窓サッシ　ガラス サンバランスシェルター</v>
      </c>
      <c r="K1036" s="35" t="str">
        <f t="shared" si="32"/>
        <v>詳しく調べる</v>
      </c>
    </row>
    <row r="1037" spans="1:11" ht="28" customHeight="1">
      <c r="A1037" s="2">
        <v>1060</v>
      </c>
      <c r="B1037" s="1" t="s">
        <v>1215</v>
      </c>
      <c r="C1037" s="1" t="s">
        <v>1238</v>
      </c>
      <c r="D1037" s="2" t="s">
        <v>1300</v>
      </c>
      <c r="E1037" s="44" t="s">
        <v>1042</v>
      </c>
      <c r="F1037" s="1" t="s">
        <v>1816</v>
      </c>
      <c r="G1037" s="10" t="s">
        <v>1820</v>
      </c>
      <c r="H1037" s="10" t="s">
        <v>1253</v>
      </c>
      <c r="I1037" s="11" t="s">
        <v>836</v>
      </c>
      <c r="J1037" s="1" t="str">
        <f t="shared" si="33"/>
        <v>ＡＧＣ株式会社 窓 窓サッシ　ガラス サンバランスセキュリティー、サンバランスシェルター</v>
      </c>
      <c r="K1037" s="35" t="str">
        <f t="shared" si="32"/>
        <v>詳しく調べる</v>
      </c>
    </row>
    <row r="1038" spans="1:11" ht="27.5" customHeight="1">
      <c r="A1038" s="2">
        <v>1061</v>
      </c>
      <c r="B1038" s="1" t="s">
        <v>1215</v>
      </c>
      <c r="C1038" s="1" t="s">
        <v>1238</v>
      </c>
      <c r="D1038" s="2" t="s">
        <v>1300</v>
      </c>
      <c r="E1038" s="44" t="s">
        <v>1042</v>
      </c>
      <c r="F1038" s="1" t="s">
        <v>1816</v>
      </c>
      <c r="G1038" s="18" t="s">
        <v>1242</v>
      </c>
      <c r="H1038" s="23" t="s">
        <v>1256</v>
      </c>
      <c r="I1038" s="22" t="s">
        <v>836</v>
      </c>
      <c r="J1038" s="1" t="str">
        <f t="shared" si="33"/>
        <v>ＡＧＣ株式会社 窓 窓サッシ　ガラス サンバランスセキュリティー、サンバランスシェルター</v>
      </c>
      <c r="K1038" s="35" t="str">
        <f t="shared" si="32"/>
        <v>詳しく調べる</v>
      </c>
    </row>
    <row r="1039" spans="1:11" ht="28" customHeight="1">
      <c r="A1039" s="2">
        <v>1062</v>
      </c>
      <c r="B1039" s="1" t="s">
        <v>1215</v>
      </c>
      <c r="C1039" s="1" t="s">
        <v>1238</v>
      </c>
      <c r="D1039" s="2" t="s">
        <v>1300</v>
      </c>
      <c r="E1039" s="44" t="s">
        <v>1042</v>
      </c>
      <c r="F1039" s="1" t="s">
        <v>1816</v>
      </c>
      <c r="G1039" s="16" t="s">
        <v>1248</v>
      </c>
      <c r="H1039" s="16" t="s">
        <v>508</v>
      </c>
      <c r="I1039" s="11" t="s">
        <v>702</v>
      </c>
      <c r="J1039" s="1" t="str">
        <f t="shared" si="33"/>
        <v>ＡＧＣ株式会社 窓 窓サッシ　ガラス サンバランスセキュリティー、サンバランスシェルター</v>
      </c>
      <c r="K1039" s="35" t="str">
        <f t="shared" si="32"/>
        <v>詳しく調べる</v>
      </c>
    </row>
    <row r="1040" spans="1:11" ht="28" customHeight="1">
      <c r="A1040" s="2">
        <v>1063</v>
      </c>
      <c r="B1040" s="1" t="s">
        <v>1215</v>
      </c>
      <c r="C1040" s="1" t="s">
        <v>1238</v>
      </c>
      <c r="D1040" s="2" t="s">
        <v>1300</v>
      </c>
      <c r="E1040" s="44" t="s">
        <v>1042</v>
      </c>
      <c r="F1040" s="1" t="s">
        <v>1816</v>
      </c>
      <c r="G1040" s="16" t="s">
        <v>1249</v>
      </c>
      <c r="H1040" s="16" t="s">
        <v>32</v>
      </c>
      <c r="I1040" s="11" t="s">
        <v>692</v>
      </c>
      <c r="J1040" s="1" t="str">
        <f t="shared" si="33"/>
        <v>ＡＧＣ株式会社 窓 窓サッシ　ガラス サンバランスセキュリティー、サンバランスシェルター</v>
      </c>
      <c r="K1040" s="35" t="str">
        <f t="shared" si="32"/>
        <v>詳しく調べる</v>
      </c>
    </row>
    <row r="1041" spans="1:11" ht="27.5" customHeight="1">
      <c r="A1041" s="2">
        <v>1064</v>
      </c>
      <c r="B1041" s="1" t="s">
        <v>1215</v>
      </c>
      <c r="C1041" s="1" t="s">
        <v>1238</v>
      </c>
      <c r="D1041" s="2" t="s">
        <v>1300</v>
      </c>
      <c r="E1041" s="44" t="s">
        <v>1042</v>
      </c>
      <c r="F1041" s="1" t="s">
        <v>1816</v>
      </c>
      <c r="G1041" s="16" t="s">
        <v>1249</v>
      </c>
      <c r="H1041" s="16" t="s">
        <v>32</v>
      </c>
      <c r="I1041" s="11" t="s">
        <v>522</v>
      </c>
      <c r="J1041" s="1" t="str">
        <f t="shared" si="33"/>
        <v>ＡＧＣ株式会社 窓 窓サッシ　ガラス サンバランスセキュリティー、サンバランスシェルター</v>
      </c>
      <c r="K1041" s="35" t="str">
        <f t="shared" si="32"/>
        <v>詳しく調べる</v>
      </c>
    </row>
    <row r="1042" spans="1:11" ht="27.5" customHeight="1">
      <c r="A1042" s="2">
        <v>1065</v>
      </c>
      <c r="B1042" s="1" t="s">
        <v>1215</v>
      </c>
      <c r="C1042" s="1" t="s">
        <v>1238</v>
      </c>
      <c r="D1042" s="2" t="s">
        <v>1300</v>
      </c>
      <c r="E1042" s="44" t="s">
        <v>1042</v>
      </c>
      <c r="F1042" s="1" t="s">
        <v>1816</v>
      </c>
      <c r="G1042" s="16" t="s">
        <v>1248</v>
      </c>
      <c r="H1042" s="16" t="s">
        <v>1260</v>
      </c>
      <c r="I1042" s="11" t="s">
        <v>168</v>
      </c>
      <c r="J1042" s="1" t="str">
        <f t="shared" si="33"/>
        <v>ＡＧＣ株式会社 窓 窓サッシ　ガラス サンバランスセキュリティー、サンバランスシェルター</v>
      </c>
      <c r="K1042" s="35" t="str">
        <f t="shared" si="32"/>
        <v>詳しく調べる</v>
      </c>
    </row>
    <row r="1043" spans="1:11" ht="28" customHeight="1">
      <c r="A1043" s="2">
        <v>1066</v>
      </c>
      <c r="B1043" s="1" t="s">
        <v>1215</v>
      </c>
      <c r="C1043" s="1" t="s">
        <v>1238</v>
      </c>
      <c r="D1043" s="2" t="s">
        <v>1303</v>
      </c>
      <c r="E1043" s="44" t="s">
        <v>1043</v>
      </c>
      <c r="F1043" s="1" t="s">
        <v>1814</v>
      </c>
      <c r="G1043" s="14" t="s">
        <v>1246</v>
      </c>
      <c r="H1043" s="14" t="s">
        <v>1265</v>
      </c>
      <c r="I1043" s="11" t="s">
        <v>197</v>
      </c>
      <c r="J1043" s="1" t="str">
        <f t="shared" si="33"/>
        <v>ＡＧＣ株式会社 窓 内窓　二重窓 高性能内窓まどまど</v>
      </c>
      <c r="K1043" s="35" t="str">
        <f t="shared" si="32"/>
        <v>詳しく調べる</v>
      </c>
    </row>
    <row r="1044" spans="1:11" ht="28" customHeight="1">
      <c r="A1044" s="2">
        <v>1067</v>
      </c>
      <c r="B1044" s="1" t="s">
        <v>1215</v>
      </c>
      <c r="C1044" s="1" t="s">
        <v>1238</v>
      </c>
      <c r="D1044" s="2" t="s">
        <v>1303</v>
      </c>
      <c r="E1044" s="44" t="s">
        <v>1043</v>
      </c>
      <c r="F1044" s="1" t="s">
        <v>1814</v>
      </c>
      <c r="G1044" s="14" t="s">
        <v>1247</v>
      </c>
      <c r="H1044" s="14" t="s">
        <v>1265</v>
      </c>
      <c r="I1044" s="11" t="s">
        <v>163</v>
      </c>
      <c r="J1044" s="1" t="str">
        <f t="shared" si="33"/>
        <v>ＡＧＣ株式会社 窓 内窓　二重窓 高性能内窓まどまど</v>
      </c>
      <c r="K1044" s="35" t="str">
        <f t="shared" si="32"/>
        <v>詳しく調べる</v>
      </c>
    </row>
    <row r="1045" spans="1:11" ht="28" customHeight="1">
      <c r="A1045" s="2">
        <v>1068</v>
      </c>
      <c r="B1045" s="1" t="s">
        <v>1215</v>
      </c>
      <c r="C1045" s="1" t="s">
        <v>1238</v>
      </c>
      <c r="D1045" s="2" t="s">
        <v>1303</v>
      </c>
      <c r="E1045" s="44" t="s">
        <v>1043</v>
      </c>
      <c r="F1045" s="1" t="s">
        <v>1814</v>
      </c>
      <c r="G1045" s="18" t="s">
        <v>1242</v>
      </c>
      <c r="H1045" s="23" t="s">
        <v>1256</v>
      </c>
      <c r="I1045" s="22" t="s">
        <v>836</v>
      </c>
      <c r="J1045" s="1" t="str">
        <f t="shared" si="33"/>
        <v>ＡＧＣ株式会社 窓 内窓　二重窓 高性能内窓まどまど</v>
      </c>
      <c r="K1045" s="35" t="str">
        <f t="shared" si="32"/>
        <v>詳しく調べる</v>
      </c>
    </row>
    <row r="1046" spans="1:11" ht="28" customHeight="1">
      <c r="A1046" s="2">
        <v>1069</v>
      </c>
      <c r="B1046" s="1" t="s">
        <v>1215</v>
      </c>
      <c r="C1046" s="1" t="s">
        <v>1238</v>
      </c>
      <c r="D1046" s="2" t="s">
        <v>1303</v>
      </c>
      <c r="E1046" s="44" t="s">
        <v>1043</v>
      </c>
      <c r="F1046" s="1" t="s">
        <v>1814</v>
      </c>
      <c r="G1046" s="24" t="s">
        <v>1243</v>
      </c>
      <c r="H1046" s="20" t="s">
        <v>1259</v>
      </c>
      <c r="I1046" s="22" t="s">
        <v>196</v>
      </c>
      <c r="J1046" s="1" t="str">
        <f t="shared" si="33"/>
        <v>ＡＧＣ株式会社 窓 内窓　二重窓 高性能内窓まどまど</v>
      </c>
      <c r="K1046" s="35" t="str">
        <f t="shared" si="32"/>
        <v>詳しく調べる</v>
      </c>
    </row>
    <row r="1047" spans="1:11" ht="28" customHeight="1">
      <c r="A1047" s="2">
        <v>1070</v>
      </c>
      <c r="B1047" s="1" t="s">
        <v>1215</v>
      </c>
      <c r="C1047" s="1" t="s">
        <v>1238</v>
      </c>
      <c r="D1047" s="2" t="s">
        <v>1303</v>
      </c>
      <c r="E1047" s="44" t="s">
        <v>1043</v>
      </c>
      <c r="F1047" s="1" t="s">
        <v>1814</v>
      </c>
      <c r="G1047" s="25" t="s">
        <v>1249</v>
      </c>
      <c r="H1047" s="16" t="s">
        <v>508</v>
      </c>
      <c r="I1047" s="11" t="s">
        <v>702</v>
      </c>
      <c r="J1047" s="1" t="str">
        <f t="shared" si="33"/>
        <v>ＡＧＣ株式会社 窓 内窓　二重窓 高性能内窓まどまど</v>
      </c>
      <c r="K1047" s="35" t="str">
        <f t="shared" si="32"/>
        <v>詳しく調べる</v>
      </c>
    </row>
    <row r="1048" spans="1:11" ht="28" customHeight="1">
      <c r="A1048" s="2">
        <v>1071</v>
      </c>
      <c r="B1048" s="1" t="s">
        <v>1215</v>
      </c>
      <c r="C1048" s="1" t="s">
        <v>1238</v>
      </c>
      <c r="D1048" s="2" t="s">
        <v>1303</v>
      </c>
      <c r="E1048" s="44" t="s">
        <v>1043</v>
      </c>
      <c r="F1048" s="1" t="s">
        <v>1814</v>
      </c>
      <c r="G1048" s="25" t="s">
        <v>1249</v>
      </c>
      <c r="H1048" s="25" t="s">
        <v>32</v>
      </c>
      <c r="I1048" s="22" t="s">
        <v>522</v>
      </c>
      <c r="J1048" s="1" t="str">
        <f t="shared" si="33"/>
        <v>ＡＧＣ株式会社 窓 内窓　二重窓 高性能内窓まどまど</v>
      </c>
      <c r="K1048" s="35" t="str">
        <f t="shared" si="32"/>
        <v>詳しく調べる</v>
      </c>
    </row>
    <row r="1049" spans="1:11" ht="28" customHeight="1">
      <c r="A1049" s="2">
        <v>1072</v>
      </c>
      <c r="B1049" s="1" t="s">
        <v>1215</v>
      </c>
      <c r="C1049" s="1" t="s">
        <v>1238</v>
      </c>
      <c r="D1049" s="2" t="s">
        <v>1303</v>
      </c>
      <c r="E1049" s="44" t="s">
        <v>1043</v>
      </c>
      <c r="F1049" s="1" t="s">
        <v>1814</v>
      </c>
      <c r="G1049" s="16" t="s">
        <v>1249</v>
      </c>
      <c r="H1049" s="16" t="s">
        <v>32</v>
      </c>
      <c r="I1049" s="11" t="s">
        <v>1305</v>
      </c>
      <c r="J1049" s="1" t="str">
        <f t="shared" si="33"/>
        <v>ＡＧＣ株式会社 窓 内窓　二重窓 高性能内窓まどまど</v>
      </c>
      <c r="K1049" s="35" t="str">
        <f t="shared" si="32"/>
        <v>詳しく調べる</v>
      </c>
    </row>
    <row r="1050" spans="1:11" ht="28" customHeight="1">
      <c r="A1050" s="2">
        <v>1073</v>
      </c>
      <c r="B1050" s="1" t="s">
        <v>1215</v>
      </c>
      <c r="C1050" s="1" t="s">
        <v>1238</v>
      </c>
      <c r="D1050" s="2" t="s">
        <v>1303</v>
      </c>
      <c r="E1050" s="44" t="s">
        <v>1043</v>
      </c>
      <c r="F1050" s="1" t="s">
        <v>1814</v>
      </c>
      <c r="G1050" s="16" t="s">
        <v>1249</v>
      </c>
      <c r="H1050" s="16" t="s">
        <v>32</v>
      </c>
      <c r="I1050" s="11" t="s">
        <v>692</v>
      </c>
      <c r="J1050" s="1" t="str">
        <f t="shared" si="33"/>
        <v>ＡＧＣ株式会社 窓 内窓　二重窓 高性能内窓まどまど</v>
      </c>
      <c r="K1050" s="35" t="str">
        <f t="shared" si="32"/>
        <v>詳しく調べる</v>
      </c>
    </row>
    <row r="1051" spans="1:11" ht="28" customHeight="1">
      <c r="A1051" s="2">
        <v>1074</v>
      </c>
      <c r="B1051" s="1" t="s">
        <v>1215</v>
      </c>
      <c r="C1051" s="1" t="s">
        <v>1238</v>
      </c>
      <c r="D1051" s="2" t="s">
        <v>1303</v>
      </c>
      <c r="E1051" s="44" t="s">
        <v>1043</v>
      </c>
      <c r="F1051" s="1" t="s">
        <v>1814</v>
      </c>
      <c r="G1051" s="16" t="s">
        <v>1249</v>
      </c>
      <c r="H1051" s="16" t="s">
        <v>1260</v>
      </c>
      <c r="I1051" s="11" t="s">
        <v>1305</v>
      </c>
      <c r="J1051" s="1" t="str">
        <f t="shared" si="33"/>
        <v>ＡＧＣ株式会社 窓 内窓　二重窓 高性能内窓まどまど</v>
      </c>
      <c r="K1051" s="35" t="str">
        <f t="shared" si="32"/>
        <v>詳しく調べる</v>
      </c>
    </row>
    <row r="1052" spans="1:11" ht="28" customHeight="1">
      <c r="A1052" s="2">
        <v>1075</v>
      </c>
      <c r="B1052" s="1" t="s">
        <v>1215</v>
      </c>
      <c r="C1052" s="1" t="s">
        <v>1238</v>
      </c>
      <c r="D1052" s="2" t="s">
        <v>1303</v>
      </c>
      <c r="E1052" s="44" t="s">
        <v>1043</v>
      </c>
      <c r="F1052" s="1" t="s">
        <v>1814</v>
      </c>
      <c r="G1052" s="16" t="s">
        <v>1248</v>
      </c>
      <c r="H1052" s="16" t="s">
        <v>1260</v>
      </c>
      <c r="I1052" s="11" t="s">
        <v>168</v>
      </c>
      <c r="J1052" s="1" t="str">
        <f t="shared" si="33"/>
        <v>ＡＧＣ株式会社 窓 内窓　二重窓 高性能内窓まどまど</v>
      </c>
      <c r="K1052" s="35" t="str">
        <f t="shared" si="32"/>
        <v>詳しく調べる</v>
      </c>
    </row>
    <row r="1053" spans="1:11" ht="28" customHeight="1">
      <c r="A1053" s="2">
        <v>1076</v>
      </c>
      <c r="B1053" s="1" t="s">
        <v>1215</v>
      </c>
      <c r="C1053" s="1" t="s">
        <v>1237</v>
      </c>
      <c r="D1053" s="2" t="s">
        <v>1304</v>
      </c>
      <c r="E1053" s="44" t="s">
        <v>1044</v>
      </c>
      <c r="F1053" s="1" t="s">
        <v>1813</v>
      </c>
      <c r="G1053" s="14" t="s">
        <v>1241</v>
      </c>
      <c r="H1053" s="14" t="s">
        <v>1823</v>
      </c>
      <c r="I1053" s="26" t="s">
        <v>1817</v>
      </c>
      <c r="J1053" s="1" t="str">
        <f t="shared" si="33"/>
        <v>ＡＧＣ株式会社 リビング・居室 壁材　インテリア　内装 内装用軽量カラーガラス／ミラー　ラコベルプリュム</v>
      </c>
      <c r="K1053" s="35" t="str">
        <f t="shared" si="32"/>
        <v>詳しく調べる</v>
      </c>
    </row>
    <row r="1054" spans="1:11" ht="28" customHeight="1">
      <c r="A1054" s="2">
        <v>1077</v>
      </c>
      <c r="B1054" s="1" t="s">
        <v>1215</v>
      </c>
      <c r="C1054" s="1" t="s">
        <v>92</v>
      </c>
      <c r="D1054" s="2" t="s">
        <v>1304</v>
      </c>
      <c r="E1054" s="44" t="s">
        <v>1044</v>
      </c>
      <c r="F1054" s="1" t="s">
        <v>1813</v>
      </c>
      <c r="G1054" s="10" t="s">
        <v>1240</v>
      </c>
      <c r="H1054" s="10" t="s">
        <v>1261</v>
      </c>
      <c r="I1054" s="11" t="s">
        <v>9</v>
      </c>
      <c r="J1054" s="1" t="str">
        <f t="shared" si="33"/>
        <v>ＡＧＣ株式会社 トイレ 壁材　インテリア　内装 内装用軽量カラーガラス／ミラー　ラコベルプリュム</v>
      </c>
      <c r="K1054" s="35" t="str">
        <f t="shared" si="32"/>
        <v>詳しく調べる</v>
      </c>
    </row>
    <row r="1055" spans="1:11" ht="28" customHeight="1">
      <c r="A1055" s="2">
        <v>1078</v>
      </c>
      <c r="B1055" s="1" t="s">
        <v>1215</v>
      </c>
      <c r="C1055" s="1" t="s">
        <v>92</v>
      </c>
      <c r="D1055" s="2" t="s">
        <v>1304</v>
      </c>
      <c r="E1055" s="44" t="s">
        <v>1044</v>
      </c>
      <c r="F1055" s="1" t="s">
        <v>1813</v>
      </c>
      <c r="G1055" s="14" t="s">
        <v>1241</v>
      </c>
      <c r="H1055" s="14" t="s">
        <v>1823</v>
      </c>
      <c r="I1055" s="26" t="s">
        <v>1817</v>
      </c>
      <c r="J1055" s="1" t="str">
        <f t="shared" si="33"/>
        <v>ＡＧＣ株式会社 トイレ 壁材　インテリア　内装 内装用軽量カラーガラス／ミラー　ラコベルプリュム</v>
      </c>
      <c r="K1055" s="35" t="str">
        <f t="shared" si="32"/>
        <v>詳しく調べる</v>
      </c>
    </row>
    <row r="1056" spans="1:11" ht="28" customHeight="1">
      <c r="A1056" s="2">
        <v>1079</v>
      </c>
      <c r="B1056" s="1" t="s">
        <v>1215</v>
      </c>
      <c r="C1056" s="1" t="s">
        <v>1235</v>
      </c>
      <c r="D1056" s="2" t="s">
        <v>1304</v>
      </c>
      <c r="E1056" s="44" t="s">
        <v>1044</v>
      </c>
      <c r="F1056" s="1" t="s">
        <v>1813</v>
      </c>
      <c r="G1056" s="10" t="s">
        <v>1240</v>
      </c>
      <c r="H1056" s="10" t="s">
        <v>1261</v>
      </c>
      <c r="I1056" s="11" t="s">
        <v>9</v>
      </c>
      <c r="J1056" s="1" t="str">
        <f t="shared" si="33"/>
        <v>ＡＧＣ株式会社 キッチン 壁材　インテリア　内装 内装用軽量カラーガラス／ミラー　ラコベルプリュム</v>
      </c>
      <c r="K1056" s="35" t="str">
        <f t="shared" si="32"/>
        <v>詳しく調べる</v>
      </c>
    </row>
    <row r="1057" spans="1:11" ht="28" customHeight="1">
      <c r="A1057" s="2">
        <v>1080</v>
      </c>
      <c r="B1057" s="1" t="s">
        <v>1215</v>
      </c>
      <c r="C1057" s="1" t="s">
        <v>1235</v>
      </c>
      <c r="D1057" s="2" t="s">
        <v>1304</v>
      </c>
      <c r="E1057" s="44" t="s">
        <v>1044</v>
      </c>
      <c r="F1057" s="1" t="s">
        <v>1813</v>
      </c>
      <c r="G1057" s="14" t="s">
        <v>1241</v>
      </c>
      <c r="H1057" s="14" t="s">
        <v>1823</v>
      </c>
      <c r="I1057" s="26" t="s">
        <v>1817</v>
      </c>
      <c r="J1057" s="1" t="str">
        <f t="shared" si="33"/>
        <v>ＡＧＣ株式会社 キッチン 壁材　インテリア　内装 内装用軽量カラーガラス／ミラー　ラコベルプリュム</v>
      </c>
      <c r="K1057" s="35" t="str">
        <f t="shared" si="32"/>
        <v>詳しく調べる</v>
      </c>
    </row>
    <row r="1058" spans="1:11" ht="28" customHeight="1">
      <c r="A1058" s="2">
        <v>1081</v>
      </c>
      <c r="B1058" s="1" t="s">
        <v>1215</v>
      </c>
      <c r="C1058" s="1" t="s">
        <v>1236</v>
      </c>
      <c r="D1058" s="2" t="s">
        <v>1304</v>
      </c>
      <c r="E1058" s="44" t="s">
        <v>1044</v>
      </c>
      <c r="F1058" s="1" t="s">
        <v>1813</v>
      </c>
      <c r="G1058" s="10" t="s">
        <v>1240</v>
      </c>
      <c r="H1058" s="10" t="s">
        <v>1261</v>
      </c>
      <c r="I1058" s="11" t="s">
        <v>9</v>
      </c>
      <c r="J1058" s="1" t="str">
        <f t="shared" si="33"/>
        <v>ＡＧＣ株式会社 洗面・脱衣室 壁材　インテリア　内装 内装用軽量カラーガラス／ミラー　ラコベルプリュム</v>
      </c>
      <c r="K1058" s="35" t="str">
        <f t="shared" si="32"/>
        <v>詳しく調べる</v>
      </c>
    </row>
    <row r="1059" spans="1:11" ht="28" customHeight="1">
      <c r="A1059" s="2">
        <v>1082</v>
      </c>
      <c r="B1059" s="1" t="s">
        <v>1215</v>
      </c>
      <c r="C1059" s="1" t="s">
        <v>1236</v>
      </c>
      <c r="D1059" s="2" t="s">
        <v>1304</v>
      </c>
      <c r="E1059" s="44" t="s">
        <v>1044</v>
      </c>
      <c r="F1059" s="1" t="s">
        <v>1813</v>
      </c>
      <c r="G1059" s="14" t="s">
        <v>1241</v>
      </c>
      <c r="H1059" s="14" t="s">
        <v>1823</v>
      </c>
      <c r="I1059" s="26" t="s">
        <v>1817</v>
      </c>
      <c r="J1059" s="1" t="str">
        <f t="shared" si="33"/>
        <v>ＡＧＣ株式会社 洗面・脱衣室 壁材　インテリア　内装 内装用軽量カラーガラス／ミラー　ラコベルプリュム</v>
      </c>
      <c r="K1059" s="35" t="str">
        <f t="shared" si="32"/>
        <v>詳しく調べる</v>
      </c>
    </row>
    <row r="1060" spans="1:11" ht="27.5" customHeight="1">
      <c r="A1060" s="2">
        <v>1083</v>
      </c>
      <c r="B1060" s="1" t="s">
        <v>1215</v>
      </c>
      <c r="C1060" s="1" t="s">
        <v>1238</v>
      </c>
      <c r="D1060" s="2" t="s">
        <v>1300</v>
      </c>
      <c r="E1060" s="44" t="s">
        <v>1818</v>
      </c>
      <c r="F1060" s="1" t="s">
        <v>1302</v>
      </c>
      <c r="G1060" s="14" t="s">
        <v>1247</v>
      </c>
      <c r="H1060" s="15" t="s">
        <v>1266</v>
      </c>
      <c r="I1060" s="11" t="s">
        <v>797</v>
      </c>
      <c r="J1060" s="1" t="str">
        <f t="shared" si="33"/>
        <v>ＡＧＣ株式会社 窓 窓サッシ　ガラス ラミセーフセキュリティー、ラミセーフシェルター</v>
      </c>
      <c r="K1060" s="35" t="str">
        <f t="shared" si="32"/>
        <v>詳しく調べる</v>
      </c>
    </row>
    <row r="1061" spans="1:11" ht="27.5" customHeight="1">
      <c r="A1061" s="2">
        <v>1084</v>
      </c>
      <c r="B1061" s="1" t="s">
        <v>1215</v>
      </c>
      <c r="C1061" s="1" t="s">
        <v>1238</v>
      </c>
      <c r="D1061" s="2" t="s">
        <v>1300</v>
      </c>
      <c r="E1061" s="44" t="s">
        <v>1818</v>
      </c>
      <c r="F1061" s="1" t="s">
        <v>1302</v>
      </c>
      <c r="G1061" s="16" t="s">
        <v>1249</v>
      </c>
      <c r="H1061" s="16" t="s">
        <v>508</v>
      </c>
      <c r="I1061" s="11" t="s">
        <v>702</v>
      </c>
      <c r="J1061" s="1" t="str">
        <f t="shared" si="33"/>
        <v>ＡＧＣ株式会社 窓 窓サッシ　ガラス ラミセーフセキュリティー、ラミセーフシェルター</v>
      </c>
      <c r="K1061" s="35" t="str">
        <f t="shared" si="32"/>
        <v>詳しく調べる</v>
      </c>
    </row>
    <row r="1062" spans="1:11" ht="27.5" customHeight="1">
      <c r="A1062" s="2">
        <v>1085</v>
      </c>
      <c r="B1062" s="1" t="s">
        <v>1215</v>
      </c>
      <c r="C1062" s="1" t="s">
        <v>1238</v>
      </c>
      <c r="D1062" s="2" t="s">
        <v>1300</v>
      </c>
      <c r="E1062" s="44" t="s">
        <v>1818</v>
      </c>
      <c r="F1062" s="1" t="s">
        <v>1302</v>
      </c>
      <c r="G1062" s="16" t="s">
        <v>1249</v>
      </c>
      <c r="H1062" s="16" t="s">
        <v>32</v>
      </c>
      <c r="I1062" s="11" t="s">
        <v>522</v>
      </c>
      <c r="J1062" s="1" t="str">
        <f t="shared" si="33"/>
        <v>ＡＧＣ株式会社 窓 窓サッシ　ガラス ラミセーフセキュリティー、ラミセーフシェルター</v>
      </c>
      <c r="K1062" s="35" t="str">
        <f t="shared" si="32"/>
        <v>詳しく調べる</v>
      </c>
    </row>
    <row r="1063" spans="1:11" ht="28" customHeight="1">
      <c r="A1063" s="2">
        <v>1086</v>
      </c>
      <c r="B1063" s="1" t="s">
        <v>1215</v>
      </c>
      <c r="C1063" s="1" t="s">
        <v>1238</v>
      </c>
      <c r="D1063" s="2" t="s">
        <v>1300</v>
      </c>
      <c r="E1063" s="44" t="s">
        <v>1818</v>
      </c>
      <c r="F1063" s="1" t="s">
        <v>1302</v>
      </c>
      <c r="G1063" s="16" t="s">
        <v>1249</v>
      </c>
      <c r="H1063" s="16" t="s">
        <v>32</v>
      </c>
      <c r="I1063" s="11" t="s">
        <v>692</v>
      </c>
      <c r="J1063" s="1" t="str">
        <f t="shared" si="33"/>
        <v>ＡＧＣ株式会社 窓 窓サッシ　ガラス ラミセーフセキュリティー、ラミセーフシェルター</v>
      </c>
      <c r="K1063" s="35" t="str">
        <f t="shared" si="32"/>
        <v>詳しく調べる</v>
      </c>
    </row>
    <row r="1064" spans="1:11" ht="27.5" customHeight="1">
      <c r="A1064" s="2">
        <v>1087</v>
      </c>
      <c r="B1064" s="1" t="s">
        <v>1215</v>
      </c>
      <c r="C1064" s="1" t="s">
        <v>1238</v>
      </c>
      <c r="D1064" s="2" t="s">
        <v>1300</v>
      </c>
      <c r="E1064" s="44" t="s">
        <v>1818</v>
      </c>
      <c r="F1064" s="1" t="s">
        <v>1302</v>
      </c>
      <c r="G1064" s="16" t="s">
        <v>1248</v>
      </c>
      <c r="H1064" s="16" t="s">
        <v>1260</v>
      </c>
      <c r="I1064" s="11" t="s">
        <v>1305</v>
      </c>
      <c r="J1064" s="1" t="str">
        <f t="shared" si="33"/>
        <v>ＡＧＣ株式会社 窓 窓サッシ　ガラス ラミセーフセキュリティー、ラミセーフシェルター</v>
      </c>
      <c r="K1064" s="35" t="str">
        <f t="shared" si="32"/>
        <v>詳しく調べる</v>
      </c>
    </row>
    <row r="1065" spans="1:11" ht="27.5" customHeight="1">
      <c r="A1065" s="2">
        <v>1088</v>
      </c>
      <c r="B1065" s="1" t="s">
        <v>1215</v>
      </c>
      <c r="C1065" s="1" t="s">
        <v>1238</v>
      </c>
      <c r="D1065" s="2" t="s">
        <v>1300</v>
      </c>
      <c r="E1065" s="44" t="s">
        <v>1818</v>
      </c>
      <c r="F1065" s="1" t="s">
        <v>1302</v>
      </c>
      <c r="G1065" s="16" t="s">
        <v>1248</v>
      </c>
      <c r="H1065" s="16" t="s">
        <v>1260</v>
      </c>
      <c r="I1065" s="11" t="s">
        <v>168</v>
      </c>
      <c r="J1065" s="1" t="str">
        <f t="shared" si="33"/>
        <v>ＡＧＣ株式会社 窓 窓サッシ　ガラス ラミセーフセキュリティー、ラミセーフシェルター</v>
      </c>
      <c r="K1065" s="35" t="str">
        <f t="shared" si="32"/>
        <v>詳しく調べる</v>
      </c>
    </row>
    <row r="1066" spans="1:11" ht="28" customHeight="1">
      <c r="A1066" s="2">
        <v>1089</v>
      </c>
      <c r="B1066" s="1" t="s">
        <v>608</v>
      </c>
      <c r="C1066" s="1" t="s">
        <v>1236</v>
      </c>
      <c r="D1066" s="2" t="s">
        <v>84</v>
      </c>
      <c r="E1066" s="44" t="s">
        <v>1824</v>
      </c>
      <c r="F1066" s="1" t="s">
        <v>1825</v>
      </c>
      <c r="G1066" s="10" t="s">
        <v>1240</v>
      </c>
      <c r="H1066" s="10" t="s">
        <v>1261</v>
      </c>
      <c r="I1066" s="11" t="s">
        <v>10</v>
      </c>
      <c r="J1066" s="1" t="str">
        <f t="shared" si="33"/>
        <v>株式会社ノダ 洗面・脱衣室 床材 カナエル　リフォームフロア</v>
      </c>
      <c r="K1066" s="35" t="str">
        <f t="shared" ref="K1066:K1074" si="34">HYPERLINK("https://www.google.com/search?q="&amp;J1066,"詳しく調べる")</f>
        <v>詳しく調べる</v>
      </c>
    </row>
    <row r="1067" spans="1:11" ht="28" customHeight="1">
      <c r="A1067" s="2">
        <v>1090</v>
      </c>
      <c r="B1067" s="1" t="s">
        <v>608</v>
      </c>
      <c r="C1067" s="1" t="s">
        <v>1236</v>
      </c>
      <c r="D1067" s="2" t="s">
        <v>84</v>
      </c>
      <c r="E1067" s="44" t="s">
        <v>1824</v>
      </c>
      <c r="F1067" s="1" t="s">
        <v>1825</v>
      </c>
      <c r="G1067" s="14" t="s">
        <v>1241</v>
      </c>
      <c r="H1067" s="14" t="s">
        <v>1823</v>
      </c>
      <c r="I1067" s="11" t="s">
        <v>22</v>
      </c>
      <c r="J1067" s="1" t="str">
        <f t="shared" si="33"/>
        <v>株式会社ノダ 洗面・脱衣室 床材 カナエル　リフォームフロア</v>
      </c>
      <c r="K1067" s="35" t="str">
        <f t="shared" si="34"/>
        <v>詳しく調べる</v>
      </c>
    </row>
    <row r="1068" spans="1:11" ht="28" customHeight="1">
      <c r="A1068" s="2">
        <v>1091</v>
      </c>
      <c r="B1068" s="1" t="s">
        <v>608</v>
      </c>
      <c r="C1068" s="1" t="s">
        <v>90</v>
      </c>
      <c r="D1068" s="45" t="s">
        <v>84</v>
      </c>
      <c r="E1068" s="44" t="s">
        <v>1824</v>
      </c>
      <c r="F1068" s="1" t="s">
        <v>1825</v>
      </c>
      <c r="G1068" s="10" t="s">
        <v>1240</v>
      </c>
      <c r="H1068" s="10" t="s">
        <v>1261</v>
      </c>
      <c r="I1068" s="11" t="s">
        <v>10</v>
      </c>
      <c r="J1068" s="1" t="str">
        <f t="shared" si="33"/>
        <v>株式会社ノダ トイレ 床材 カナエル　リフォームフロア</v>
      </c>
      <c r="K1068" s="35" t="str">
        <f t="shared" si="34"/>
        <v>詳しく調べる</v>
      </c>
    </row>
    <row r="1069" spans="1:11" ht="28" customHeight="1">
      <c r="A1069" s="2">
        <v>1092</v>
      </c>
      <c r="B1069" s="1" t="s">
        <v>608</v>
      </c>
      <c r="C1069" s="1" t="s">
        <v>1236</v>
      </c>
      <c r="D1069" s="2" t="s">
        <v>84</v>
      </c>
      <c r="E1069" s="44" t="s">
        <v>1824</v>
      </c>
      <c r="F1069" s="1" t="s">
        <v>1825</v>
      </c>
      <c r="G1069" s="14" t="s">
        <v>1241</v>
      </c>
      <c r="H1069" s="14" t="s">
        <v>1823</v>
      </c>
      <c r="I1069" s="11" t="s">
        <v>22</v>
      </c>
      <c r="J1069" s="1" t="str">
        <f t="shared" si="33"/>
        <v>株式会社ノダ 洗面・脱衣室 床材 カナエル　リフォームフロア</v>
      </c>
      <c r="K1069" s="35" t="str">
        <f t="shared" si="34"/>
        <v>詳しく調べる</v>
      </c>
    </row>
    <row r="1070" spans="1:11" ht="28" customHeight="1">
      <c r="A1070" s="2">
        <v>1093</v>
      </c>
      <c r="B1070" s="1" t="s">
        <v>608</v>
      </c>
      <c r="C1070" s="1" t="s">
        <v>1237</v>
      </c>
      <c r="D1070" s="2" t="s">
        <v>46</v>
      </c>
      <c r="E1070" s="44" t="s">
        <v>1824</v>
      </c>
      <c r="F1070" s="1" t="s">
        <v>1825</v>
      </c>
      <c r="G1070" s="10" t="s">
        <v>1240</v>
      </c>
      <c r="H1070" s="10" t="s">
        <v>1261</v>
      </c>
      <c r="I1070" s="11" t="s">
        <v>10</v>
      </c>
      <c r="J1070" s="1" t="str">
        <f t="shared" si="33"/>
        <v>株式会社ノダ リビング・居室 床材 カナエル　リフォームフロア</v>
      </c>
      <c r="K1070" s="35" t="str">
        <f t="shared" si="34"/>
        <v>詳しく調べる</v>
      </c>
    </row>
    <row r="1071" spans="1:11" ht="28" customHeight="1">
      <c r="A1071" s="2">
        <v>1094</v>
      </c>
      <c r="B1071" s="1" t="s">
        <v>608</v>
      </c>
      <c r="C1071" s="1" t="s">
        <v>1236</v>
      </c>
      <c r="D1071" s="2" t="s">
        <v>84</v>
      </c>
      <c r="E1071" s="44" t="s">
        <v>1824</v>
      </c>
      <c r="F1071" s="1" t="s">
        <v>1825</v>
      </c>
      <c r="G1071" s="14" t="s">
        <v>1241</v>
      </c>
      <c r="H1071" s="14" t="s">
        <v>1823</v>
      </c>
      <c r="I1071" s="11" t="s">
        <v>22</v>
      </c>
      <c r="J1071" s="1" t="str">
        <f t="shared" si="33"/>
        <v>株式会社ノダ 洗面・脱衣室 床材 カナエル　リフォームフロア</v>
      </c>
      <c r="K1071" s="35" t="str">
        <f t="shared" si="34"/>
        <v>詳しく調べる</v>
      </c>
    </row>
    <row r="1072" spans="1:11" ht="28" customHeight="1">
      <c r="A1072" s="2">
        <v>1095</v>
      </c>
      <c r="B1072" s="1" t="s">
        <v>619</v>
      </c>
      <c r="C1072" s="1" t="s">
        <v>139</v>
      </c>
      <c r="D1072" s="2" t="s">
        <v>84</v>
      </c>
      <c r="E1072" s="44" t="s">
        <v>1824</v>
      </c>
      <c r="F1072" s="1" t="s">
        <v>1825</v>
      </c>
      <c r="G1072" s="10" t="s">
        <v>1240</v>
      </c>
      <c r="H1072" s="10" t="s">
        <v>1261</v>
      </c>
      <c r="I1072" s="11" t="s">
        <v>10</v>
      </c>
      <c r="J1072" s="1" t="str">
        <f t="shared" si="33"/>
        <v>株式会社ノダ 廊下・階段 床材 カナエル　リフォームフロア</v>
      </c>
      <c r="K1072" s="35" t="str">
        <f t="shared" si="34"/>
        <v>詳しく調べる</v>
      </c>
    </row>
    <row r="1073" spans="1:11" ht="28" customHeight="1">
      <c r="A1073" s="2">
        <v>1096</v>
      </c>
      <c r="B1073" s="1" t="s">
        <v>608</v>
      </c>
      <c r="C1073" s="1" t="s">
        <v>1236</v>
      </c>
      <c r="D1073" s="2" t="s">
        <v>84</v>
      </c>
      <c r="E1073" s="44" t="s">
        <v>1824</v>
      </c>
      <c r="F1073" s="1" t="s">
        <v>1825</v>
      </c>
      <c r="G1073" s="14" t="s">
        <v>1241</v>
      </c>
      <c r="H1073" s="14" t="s">
        <v>1823</v>
      </c>
      <c r="I1073" s="11" t="s">
        <v>22</v>
      </c>
      <c r="J1073" s="1" t="str">
        <f t="shared" si="33"/>
        <v>株式会社ノダ 洗面・脱衣室 床材 カナエル　リフォームフロア</v>
      </c>
      <c r="K1073" s="35" t="str">
        <f t="shared" si="34"/>
        <v>詳しく調べる</v>
      </c>
    </row>
    <row r="1074" spans="1:11" ht="28" customHeight="1">
      <c r="A1074" s="2">
        <v>1097</v>
      </c>
      <c r="B1074" s="1" t="s">
        <v>619</v>
      </c>
      <c r="C1074" s="1" t="s">
        <v>139</v>
      </c>
      <c r="D1074" s="2" t="s">
        <v>1826</v>
      </c>
      <c r="E1074" s="44" t="s">
        <v>1827</v>
      </c>
      <c r="F1074" s="1" t="s">
        <v>1828</v>
      </c>
      <c r="G1074" s="10" t="s">
        <v>1240</v>
      </c>
      <c r="H1074" s="10" t="s">
        <v>1261</v>
      </c>
      <c r="I1074" s="11" t="s">
        <v>9</v>
      </c>
      <c r="J1074" s="1" t="str">
        <f t="shared" si="33"/>
        <v>株式会社ノダ 廊下・階段 階段材 カナエル リフォーム階段</v>
      </c>
      <c r="K1074" s="35" t="str">
        <f t="shared" si="34"/>
        <v>詳しく調べる</v>
      </c>
    </row>
  </sheetData>
  <sheetProtection algorithmName="SHA-512" hashValue="pwJwSxAf4o5GClLLqVSFiCqa/Z/mu4NOuYa3ktKr+JJ+ITNyy7fxRvqZ8Lo6UlUqosB8OL7bkWDOZCf9aoKu4Q==" saltValue="+2CYF/G+UdjzNOcbwf4Qdw==" spinCount="100000" sheet="1" objects="1" scenarios="1" sort="0" autoFilter="0"/>
  <autoFilter ref="A3:K1074" xr:uid="{B25FB7DE-6BCF-46BA-92E8-C91515422CDF}"/>
  <phoneticPr fontId="4"/>
  <pageMargins left="0.23622047244094491" right="3.937007874015748E-2" top="0.55118110236220474" bottom="0.39370078740157483" header="0.31496062992125984" footer="0.31496062992125984"/>
  <pageSetup paperSize="8" scale="59"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423c01e-7906-4fe6-b709-a7c6e404bc3c" xsi:nil="true"/>
    <lcf76f155ced4ddcb4097134ff3c332f xmlns="33038e9a-4941-4203-9554-e1596e8b7dc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1044EF7F404344292D42D7300088F88" ma:contentTypeVersion="14" ma:contentTypeDescription="新しいドキュメントを作成します。" ma:contentTypeScope="" ma:versionID="790f51a21489b99a8f362602a8348c5a">
  <xsd:schema xmlns:xsd="http://www.w3.org/2001/XMLSchema" xmlns:xs="http://www.w3.org/2001/XMLSchema" xmlns:p="http://schemas.microsoft.com/office/2006/metadata/properties" xmlns:ns2="33038e9a-4941-4203-9554-e1596e8b7dc2" xmlns:ns3="3423c01e-7906-4fe6-b709-a7c6e404bc3c" targetNamespace="http://schemas.microsoft.com/office/2006/metadata/properties" ma:root="true" ma:fieldsID="d4e1b82b341a223aa300bb8d858ae2ac" ns2:_="" ns3:_="">
    <xsd:import namespace="33038e9a-4941-4203-9554-e1596e8b7dc2"/>
    <xsd:import namespace="3423c01e-7906-4fe6-b709-a7c6e404bc3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038e9a-4941-4203-9554-e1596e8b7d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fe48c27-701b-4130-8a89-c31904be060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23c01e-7906-4fe6-b709-a7c6e404bc3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b0e8113-5d3e-43ab-8f1b-4eab3da7bf9a}" ma:internalName="TaxCatchAll" ma:showField="CatchAllData" ma:web="3423c01e-7906-4fe6-b709-a7c6e404bc3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995CF9-A763-446C-90C6-FA4E67B1C6DF}">
  <ds:schemaRefs>
    <ds:schemaRef ds:uri="33038e9a-4941-4203-9554-e1596e8b7dc2"/>
    <ds:schemaRef ds:uri="http://www.w3.org/XML/1998/namespace"/>
    <ds:schemaRef ds:uri="http://purl.org/dc/elements/1.1/"/>
    <ds:schemaRef ds:uri="http://purl.org/dc/terms/"/>
    <ds:schemaRef ds:uri="3423c01e-7906-4fe6-b709-a7c6e404bc3c"/>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9EE7D991-6008-4700-B5C7-5154936A44E3}">
  <ds:schemaRefs>
    <ds:schemaRef ds:uri="http://schemas.microsoft.com/sharepoint/v3/contenttype/forms"/>
  </ds:schemaRefs>
</ds:datastoreItem>
</file>

<file path=customXml/itemProps3.xml><?xml version="1.0" encoding="utf-8"?>
<ds:datastoreItem xmlns:ds="http://schemas.openxmlformats.org/officeDocument/2006/customXml" ds:itemID="{BE088BB0-6110-48D6-9697-1CDA54AE37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038e9a-4941-4203-9554-e1596e8b7dc2"/>
    <ds:schemaRef ds:uri="3423c01e-7906-4fe6-b709-a7c6e404bc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20250710_DB_ALL</vt:lpstr>
      <vt:lpstr>'20250710_DB_ALL'!Criteria</vt:lpstr>
      <vt:lpstr>'20250710_DB_ALL'!Print_Area</vt:lpstr>
      <vt:lpstr>'20250710_DB_ALL'!Print_Titles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人生100年時代のリフォーム応援ナビサイト　DBダウンロード</dc:title>
  <dc:subject/>
  <dc:creator/>
  <cp:keywords/>
  <dc:description/>
  <cp:lastModifiedBy/>
  <cp:lastPrinted>2025-06-12T05:35:49Z</cp:lastPrinted>
  <dcterms:created xsi:type="dcterms:W3CDTF">2024-08-30T08:13:09Z</dcterms:created>
  <dcterms:modified xsi:type="dcterms:W3CDTF">2025-07-07T03:48:44Z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0x01010001044EF7F404344292D42D7300088F88</vt:lpwstr>
  </property>
  <property fmtid="{D5CDD505-2E9C-101B-9397-08002B2CF9AE}" pid="3" name="MediaServiceImageTags">
    <vt:lpwstr/>
  </property>
</Properties>
</file>